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5\"/>
    </mc:Choice>
  </mc:AlternateContent>
  <bookViews>
    <workbookView xWindow="0" yWindow="0" windowWidth="28800" windowHeight="11052" activeTab="11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4" l="1"/>
  <c r="F16" i="23" l="1"/>
  <c r="F16" i="22" l="1"/>
</calcChain>
</file>

<file path=xl/sharedStrings.xml><?xml version="1.0" encoding="utf-8"?>
<sst xmlns="http://schemas.openxmlformats.org/spreadsheetml/2006/main" count="255" uniqueCount="58">
  <si>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</si>
  <si>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</si>
  <si>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</si>
  <si>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</si>
  <si>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</si>
  <si>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</si>
  <si>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</si>
  <si>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</si>
  <si>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</si>
  <si>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</si>
  <si>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</si>
  <si>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</si>
  <si>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</si>
  <si>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</si>
  <si>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</si>
  <si>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</si>
  <si>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</si>
  <si>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</si>
  <si>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RE-LAIP-020</t>
  </si>
  <si>
    <t>Correlativo</t>
  </si>
  <si>
    <t>NOG</t>
  </si>
  <si>
    <t>DESCRIPCIÓN</t>
  </si>
  <si>
    <t>MODALIDAD DE COMPRA</t>
  </si>
  <si>
    <t>NOMBRE DEL PROVEEDOR</t>
  </si>
  <si>
    <t>MONTO ADJUDICADO</t>
  </si>
  <si>
    <t>OCTUBRE</t>
  </si>
  <si>
    <t>COMPRA DE 40 CILINDROS DE BROMURO DE METILO DE 50KG CADA UNO.</t>
  </si>
  <si>
    <t>Compra Directa por  Ausencia de Oferta</t>
  </si>
  <si>
    <t>MEBROM LTD</t>
  </si>
  <si>
    <t xml:space="preserve">OC#593 </t>
  </si>
  <si>
    <t>COMPRA DE VEHICULO TIPO PICK UP 4*4, DOBLE CABINA, MODELO 2026 PARA USO EN ACTIVIDADES DE CUARENTENA EN EL CENTRO DE OPERACIONES PETEN.</t>
  </si>
  <si>
    <t>JAC GUATEMALA, S.A.</t>
  </si>
  <si>
    <t>OC#649</t>
  </si>
  <si>
    <t>TOTAL</t>
  </si>
  <si>
    <t xml:space="preserve">NÚMERO DE ORDEN </t>
  </si>
  <si>
    <t>NOVIEMBRE</t>
  </si>
  <si>
    <t>JOHNNY ALEXANDER MORA ORREGO</t>
  </si>
  <si>
    <t>FABRICACION DE DOS CAMARAS DE FUMIGACION PARA ACTIVIDADES EN CUARENTENA LOS OLIVOS Y CUARENTENA CANCHACAN DEL CENTRO DE OPERACIONES PETEN. 50% DE ANTICIPO DE LA ORDEN DE COMPRA 650</t>
  </si>
  <si>
    <t>OC#650</t>
  </si>
  <si>
    <t>OC#770</t>
  </si>
  <si>
    <t xml:space="preserve">CONSTRUCTORA ITZA, S.A. </t>
  </si>
  <si>
    <t>MANTENIMIENTO DE UNA PISTA DE INSPECCON VEHICULAR DE 139 METROS CUADRADOS EN EL PUESTO DE CUARENTENA CANCHACAN DEL CENTRO DE OPERACIONES PETEN. 50% DE ANTICIPO DE LA ORDEN DE COMPRA OC#770</t>
  </si>
  <si>
    <t>DOCUMENTO PAGO</t>
  </si>
  <si>
    <t>DOCUMENTO DE PAGO</t>
  </si>
  <si>
    <t>CH12692</t>
  </si>
  <si>
    <t>CH12694</t>
  </si>
  <si>
    <t>FECHA PAGO</t>
  </si>
  <si>
    <t>17-oct.-2025</t>
  </si>
  <si>
    <t>ND30056</t>
  </si>
  <si>
    <t>03-oct.-2025</t>
  </si>
  <si>
    <t>CH12653</t>
  </si>
  <si>
    <t>19-nov.-2025</t>
  </si>
  <si>
    <t>MANTENIMIENTO DE UNA PISTA DE INSPECCON VEHICULAR DE 139 METROS CUADRADOS EN EL PUESTO DE CUARENTENA CANCHACAN DEL CENTRO DE OPERACIONES PETEN. (PAGO FINAL DE LA OC#770)</t>
  </si>
  <si>
    <t>COMPRA DIRECTA CON OFERTA ELECTRONICA</t>
  </si>
  <si>
    <t>COMPRA DIRECTA POR AUSENCIA DE OFERTA</t>
  </si>
  <si>
    <t>CH12728</t>
  </si>
  <si>
    <t>03-dic.-2025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</si>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</sst>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78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1" applyFont="1"/>
    <xf numFmtId="0" fontId="4" fillId="0" borderId="0" xfId="0" applyFont="1" applyAlignment="1">
      <alignment vertical="center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/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8" fontId="0" fillId="0" borderId="3" xfId="0" applyNumberFormat="1" applyBorder="1" applyAlignment="1">
      <alignment vertic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3" xfId="0" applyBorder="1"/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 wrapText="1"/>
    </xf>
    <xf numFmtId="164" fontId="13" fillId="3" borderId="8" xfId="0" applyNumberFormat="1" applyFont="1" applyFill="1" applyBorder="1" applyAlignment="1">
      <alignment horizontal="right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vertical="center"/>
    </xf>
    <xf numFmtId="0" fontId="13" fillId="3" borderId="13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vertical="center" wrapText="1"/>
    </xf>
    <xf numFmtId="4" fontId="13" fillId="3" borderId="13" xfId="0" applyNumberFormat="1" applyFont="1" applyFill="1" applyBorder="1" applyAlignment="1">
      <alignment horizontal="right" vertical="center" wrapText="1"/>
    </xf>
    <xf numFmtId="0" fontId="0" fillId="3" borderId="1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horizontal="right" vertical="center" wrapText="1"/>
    </xf>
    <xf numFmtId="164" fontId="0" fillId="0" borderId="3" xfId="0" applyNumberFormat="1" applyBorder="1"/>
    <xf numFmtId="0" fontId="13" fillId="3" borderId="3" xfId="0" applyFont="1" applyFill="1" applyBorder="1" applyAlignment="1">
      <alignment horizontal="left" vertical="center" wrapText="1"/>
    </xf>
    <xf numFmtId="14" fontId="0" fillId="3" borderId="3" xfId="0" applyNumberFormat="1" applyFont="1" applyFill="1" applyBorder="1" applyAlignment="1">
      <alignment horizontal="center" vertical="center"/>
    </xf>
    <xf numFmtId="14" fontId="0" fillId="3" borderId="14" xfId="0" applyNumberFormat="1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708661</xdr:colOff>
      <xdr:row>0</xdr:row>
      <xdr:rowOff>7620</xdr:rowOff>
    </xdr:from>
    <xdr:to>
      <xdr:col>6</xdr:col>
      <xdr:colOff>685800</xdr:colOff>
      <xdr:row>5</xdr:row>
      <xdr:rowOff>79375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1" y="7620"/>
          <a:ext cx="1028699" cy="1077595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79857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708661</xdr:colOff>
      <xdr:row>0</xdr:row>
      <xdr:rowOff>0</xdr:rowOff>
    </xdr:from>
    <xdr:to>
      <xdr:col>8</xdr:col>
      <xdr:colOff>708660</xdr:colOff>
      <xdr:row>5</xdr:row>
      <xdr:rowOff>30479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521" y="0"/>
          <a:ext cx="1051559" cy="10363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441960</xdr:colOff>
      <xdr:row>4</xdr:row>
      <xdr:rowOff>45720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701040</xdr:colOff>
      <xdr:row>4</xdr:row>
      <xdr:rowOff>137160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937261</xdr:colOff>
      <xdr:row>0</xdr:row>
      <xdr:rowOff>53341</xdr:rowOff>
    </xdr:from>
    <xdr:to>
      <xdr:col>7</xdr:col>
      <xdr:colOff>7620</xdr:colOff>
      <xdr:row>5</xdr:row>
      <xdr:rowOff>53341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1" y="53341"/>
          <a:ext cx="914399" cy="1005840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04419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541021</xdr:colOff>
      <xdr:row>0</xdr:row>
      <xdr:rowOff>38100</xdr:rowOff>
    </xdr:from>
    <xdr:to>
      <xdr:col>6</xdr:col>
      <xdr:colOff>678180</xdr:colOff>
      <xdr:row>5</xdr:row>
      <xdr:rowOff>129540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9461" y="38100"/>
          <a:ext cx="1188719" cy="1097280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02133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99060</xdr:rowOff>
    </xdr:from>
    <xdr:to>
      <xdr:col>6</xdr:col>
      <xdr:colOff>731520</xdr:colOff>
      <xdr:row>6</xdr:row>
      <xdr:rowOff>99060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1" y="99060"/>
          <a:ext cx="1028699" cy="1188720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299847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99061</xdr:rowOff>
    </xdr:from>
    <xdr:to>
      <xdr:col>6</xdr:col>
      <xdr:colOff>739140</xdr:colOff>
      <xdr:row>7</xdr:row>
      <xdr:rowOff>7621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1" y="99061"/>
          <a:ext cx="1036319" cy="1280160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08991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868681</xdr:colOff>
      <xdr:row>0</xdr:row>
      <xdr:rowOff>228601</xdr:rowOff>
    </xdr:from>
    <xdr:to>
      <xdr:col>7</xdr:col>
      <xdr:colOff>15240</xdr:colOff>
      <xdr:row>8</xdr:row>
      <xdr:rowOff>45721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1" y="228601"/>
          <a:ext cx="990599" cy="1371600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01371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929641</xdr:colOff>
      <xdr:row>0</xdr:row>
      <xdr:rowOff>0</xdr:rowOff>
    </xdr:from>
    <xdr:to>
      <xdr:col>6</xdr:col>
      <xdr:colOff>754380</xdr:colOff>
      <xdr:row>5</xdr:row>
      <xdr:rowOff>144779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0"/>
          <a:ext cx="876299" cy="1150619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06705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822961</xdr:colOff>
      <xdr:row>0</xdr:row>
      <xdr:rowOff>38101</xdr:rowOff>
    </xdr:from>
    <xdr:to>
      <xdr:col>6</xdr:col>
      <xdr:colOff>784860</xdr:colOff>
      <xdr:row>5</xdr:row>
      <xdr:rowOff>76200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1" y="38101"/>
          <a:ext cx="1013459" cy="1043939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298323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800101</xdr:colOff>
      <xdr:row>0</xdr:row>
      <xdr:rowOff>76200</xdr:rowOff>
    </xdr:from>
    <xdr:to>
      <xdr:col>7</xdr:col>
      <xdr:colOff>7620</xdr:colOff>
      <xdr:row>5</xdr:row>
      <xdr:rowOff>15239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1" y="76200"/>
          <a:ext cx="1051559" cy="944879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08991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31" zoomScaleNormal="131" workbookViewId="0">
      <selection activeCell="J13" sqref="J13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14.6640625" style="2" customWidth="1"/>
    <col min="4" max="4" width="29.21875" style="2" bestFit="1" customWidth="1"/>
    <col min="5" max="5" width="22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9" spans="1:7" s="20" customFormat="1" ht="13.2" x14ac:dyDescent="0.25">
      <c r="A9" s="5" t="s">
        <v>6</v>
      </c>
      <c r="B9" s="19" t="s">
        <v>7</v>
      </c>
      <c r="C9" s="5"/>
      <c r="D9" s="5"/>
      <c r="E9" s="5"/>
    </row>
    <row r="10" spans="1:7" s="20" customFormat="1" ht="13.2" x14ac:dyDescent="0.25">
      <c r="A10" s="5" t="s">
        <v>8</v>
      </c>
      <c r="B10" s="19">
        <v>2025</v>
      </c>
      <c r="C10" s="5"/>
      <c r="D10" s="5"/>
      <c r="E10" s="5"/>
    </row>
    <row r="11" spans="1:7" s="20" customFormat="1" ht="13.2" x14ac:dyDescent="0.25">
      <c r="A11" s="5" t="s">
        <v>9</v>
      </c>
      <c r="B11" s="20" t="s">
        <v>18</v>
      </c>
      <c r="C11" s="5"/>
      <c r="D11" s="5"/>
      <c r="E11" s="5"/>
    </row>
    <row r="12" spans="1:7" ht="15" thickBot="1" x14ac:dyDescent="0.35">
      <c r="A12"/>
      <c r="B12"/>
      <c r="C12"/>
      <c r="D12"/>
      <c r="E12"/>
      <c r="F12"/>
    </row>
    <row r="13" spans="1:7" ht="27.6" x14ac:dyDescent="0.3">
      <c r="A13" s="21" t="s">
        <v>19</v>
      </c>
      <c r="B13" s="22" t="s">
        <v>20</v>
      </c>
      <c r="C13" s="22" t="s">
        <v>21</v>
      </c>
      <c r="D13" s="23" t="s">
        <v>22</v>
      </c>
      <c r="E13" s="22" t="s">
        <v>23</v>
      </c>
      <c r="F13" s="24" t="s">
        <v>24</v>
      </c>
      <c r="G13" s="24" t="s">
        <v>34</v>
      </c>
    </row>
    <row r="14" spans="1:7" ht="44.25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22" sqref="F22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35.441406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18"/>
      <c r="B8" s="18"/>
      <c r="C8" s="18"/>
      <c r="D8" s="18"/>
      <c r="E8" s="8"/>
    </row>
    <row r="9" spans="1:9" x14ac:dyDescent="0.3">
      <c r="A9" s="5" t="s">
        <v>6</v>
      </c>
      <c r="B9" s="19" t="s">
        <v>25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2025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9.4" thickBot="1" x14ac:dyDescent="0.35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43</v>
      </c>
      <c r="H13" s="40" t="s">
        <v>46</v>
      </c>
      <c r="I13" s="57" t="s">
        <v>34</v>
      </c>
    </row>
    <row r="14" spans="1:9" ht="27.6" x14ac:dyDescent="0.3">
      <c r="A14" s="46">
        <v>1</v>
      </c>
      <c r="B14" s="47">
        <v>28046730</v>
      </c>
      <c r="C14" s="48" t="s">
        <v>26</v>
      </c>
      <c r="D14" s="49" t="s">
        <v>27</v>
      </c>
      <c r="E14" s="49" t="s">
        <v>28</v>
      </c>
      <c r="F14" s="50">
        <v>215471.35999999999</v>
      </c>
      <c r="G14" s="66" t="s">
        <v>48</v>
      </c>
      <c r="H14" s="66" t="s">
        <v>49</v>
      </c>
      <c r="I14" s="64" t="s">
        <v>29</v>
      </c>
    </row>
    <row r="15" spans="1:9" ht="55.8" thickBot="1" x14ac:dyDescent="0.35">
      <c r="A15" s="51">
        <v>2</v>
      </c>
      <c r="B15" s="56">
        <v>28236009</v>
      </c>
      <c r="C15" s="53" t="s">
        <v>30</v>
      </c>
      <c r="D15" s="54" t="s">
        <v>27</v>
      </c>
      <c r="E15" s="52" t="s">
        <v>31</v>
      </c>
      <c r="F15" s="55">
        <v>156707.13</v>
      </c>
      <c r="G15" s="67" t="s">
        <v>50</v>
      </c>
      <c r="H15" s="67" t="s">
        <v>47</v>
      </c>
      <c r="I15" s="65" t="s">
        <v>32</v>
      </c>
    </row>
    <row r="16" spans="1:9" ht="15" thickBot="1" x14ac:dyDescent="0.35">
      <c r="A16" s="41" t="s">
        <v>33</v>
      </c>
      <c r="B16" s="42"/>
      <c r="C16" s="42"/>
      <c r="D16" s="42"/>
      <c r="E16" s="42"/>
      <c r="F16" s="43">
        <f>SUM(F14:F15)</f>
        <v>372178.49</v>
      </c>
      <c r="G16" s="43"/>
      <c r="H16" s="43"/>
      <c r="I16" s="4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L17" sqref="L17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3.332031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44"/>
      <c r="B8" s="44"/>
      <c r="C8" s="44"/>
      <c r="D8" s="44"/>
      <c r="E8" s="8"/>
    </row>
    <row r="9" spans="1:9" x14ac:dyDescent="0.3">
      <c r="A9" s="5" t="s">
        <v>6</v>
      </c>
      <c r="B9" s="19" t="s">
        <v>35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2025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42</v>
      </c>
      <c r="H13" s="40" t="s">
        <v>46</v>
      </c>
      <c r="I13" s="57" t="s">
        <v>34</v>
      </c>
    </row>
    <row r="14" spans="1:9" ht="69" x14ac:dyDescent="0.3">
      <c r="A14" s="58">
        <v>1</v>
      </c>
      <c r="B14" s="58">
        <v>28236599</v>
      </c>
      <c r="C14" s="62" t="s">
        <v>37</v>
      </c>
      <c r="D14" s="59" t="s">
        <v>54</v>
      </c>
      <c r="E14" s="59" t="s">
        <v>36</v>
      </c>
      <c r="F14" s="60">
        <v>78834.820000000007</v>
      </c>
      <c r="G14" s="62" t="s">
        <v>45</v>
      </c>
      <c r="H14" s="62" t="s">
        <v>51</v>
      </c>
      <c r="I14" s="63" t="s">
        <v>38</v>
      </c>
    </row>
    <row r="15" spans="1:9" ht="69" x14ac:dyDescent="0.3">
      <c r="A15" s="58">
        <v>2</v>
      </c>
      <c r="B15" s="58">
        <v>28357124</v>
      </c>
      <c r="C15" s="62" t="s">
        <v>41</v>
      </c>
      <c r="D15" s="59" t="s">
        <v>53</v>
      </c>
      <c r="E15" s="62" t="s">
        <v>40</v>
      </c>
      <c r="F15" s="60">
        <v>39609.410000000003</v>
      </c>
      <c r="G15" s="62" t="s">
        <v>44</v>
      </c>
      <c r="H15" s="62" t="s">
        <v>51</v>
      </c>
      <c r="I15" s="62" t="s">
        <v>39</v>
      </c>
    </row>
    <row r="16" spans="1:9" x14ac:dyDescent="0.3">
      <c r="A16" s="45" t="s">
        <v>33</v>
      </c>
      <c r="B16" s="45"/>
      <c r="C16" s="45"/>
      <c r="D16" s="45"/>
      <c r="E16" s="45"/>
      <c r="F16" s="61">
        <f>SUM(F14:F15)</f>
        <v>118444.23000000001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B10" sqref="B1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35.441406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68"/>
      <c r="B8" s="68"/>
      <c r="C8" s="68"/>
      <c r="D8" s="68"/>
      <c r="E8" s="8"/>
    </row>
    <row r="9" spans="1:9" x14ac:dyDescent="0.3">
      <c r="A9" s="5" t="s">
        <v>6</v>
      </c>
      <c r="B9" s="19" t="s">
        <v>57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2025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42</v>
      </c>
      <c r="H13" s="40" t="s">
        <v>46</v>
      </c>
      <c r="I13" s="57" t="s">
        <v>34</v>
      </c>
    </row>
    <row r="14" spans="1:9" ht="69" x14ac:dyDescent="0.3">
      <c r="A14" s="58">
        <v>1</v>
      </c>
      <c r="B14" s="58">
        <v>28357124</v>
      </c>
      <c r="C14" s="69" t="s">
        <v>52</v>
      </c>
      <c r="D14" s="59" t="s">
        <v>53</v>
      </c>
      <c r="E14" s="62" t="s">
        <v>40</v>
      </c>
      <c r="F14" s="60">
        <v>39609.42</v>
      </c>
      <c r="G14" s="62" t="s">
        <v>55</v>
      </c>
      <c r="H14" s="62" t="s">
        <v>56</v>
      </c>
      <c r="I14" s="62" t="s">
        <v>39</v>
      </c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33</v>
      </c>
      <c r="B16" s="45"/>
      <c r="C16" s="45"/>
      <c r="D16" s="45"/>
      <c r="E16" s="45"/>
      <c r="F16" s="61">
        <f>SUM(F14:F15)</f>
        <v>39609.42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18" sqref="I18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14.6640625" style="2" customWidth="1"/>
    <col min="4" max="4" width="29.21875" style="2" bestFit="1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0"/>
      <c r="B8" s="10"/>
      <c r="C8" s="10"/>
      <c r="D8" s="10"/>
      <c r="E8" s="8"/>
    </row>
    <row r="9" spans="1:7" x14ac:dyDescent="0.3">
      <c r="A9" s="5" t="s">
        <v>6</v>
      </c>
      <c r="B9" s="19" t="s">
        <v>10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2025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34</v>
      </c>
    </row>
    <row r="14" spans="1:7" ht="38.4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21" sqref="E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14.6640625" style="2" customWidth="1"/>
    <col min="4" max="4" width="29.21875" style="2" bestFit="1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1"/>
      <c r="B8" s="11"/>
      <c r="C8" s="11"/>
      <c r="D8" s="11"/>
      <c r="E8" s="8"/>
    </row>
    <row r="9" spans="1:7" x14ac:dyDescent="0.3">
      <c r="A9" s="5" t="s">
        <v>6</v>
      </c>
      <c r="B9" s="19" t="s">
        <v>11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2025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34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K14" sqref="K14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14.6640625" style="2" customWidth="1"/>
    <col min="4" max="4" width="29.21875" style="2" bestFit="1" customWidth="1"/>
    <col min="5" max="5" width="23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8" spans="1:7" x14ac:dyDescent="0.3">
      <c r="A8" s="12"/>
      <c r="B8" s="12"/>
      <c r="C8" s="12"/>
      <c r="D8" s="12"/>
      <c r="E8" s="8"/>
    </row>
    <row r="9" spans="1:7" x14ac:dyDescent="0.3">
      <c r="A9" s="5" t="s">
        <v>6</v>
      </c>
      <c r="B9" s="19" t="s">
        <v>12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2025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34</v>
      </c>
    </row>
    <row r="14" spans="1:7" ht="39.6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M6" sqref="M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14.6640625" style="2" customWidth="1"/>
    <col min="4" max="4" width="29.21875" style="2" bestFit="1" customWidth="1"/>
    <col min="5" max="5" width="23.441406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3"/>
      <c r="B8" s="13"/>
      <c r="C8" s="13"/>
      <c r="D8" s="13"/>
      <c r="E8" s="8"/>
    </row>
    <row r="9" spans="1:7" x14ac:dyDescent="0.3">
      <c r="A9" s="5" t="s">
        <v>6</v>
      </c>
      <c r="B9" s="19" t="s">
        <v>13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2025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34</v>
      </c>
    </row>
    <row r="14" spans="1:7" ht="40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M4" sqref="M4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14.6640625" style="2" customWidth="1"/>
    <col min="4" max="4" width="29.21875" style="2" bestFit="1" customWidth="1"/>
    <col min="5" max="5" width="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4"/>
      <c r="B8" s="14"/>
      <c r="C8" s="14"/>
      <c r="D8" s="14"/>
      <c r="E8" s="8"/>
    </row>
    <row r="9" spans="1:7" x14ac:dyDescent="0.3">
      <c r="A9" s="5" t="s">
        <v>6</v>
      </c>
      <c r="B9" s="19" t="s">
        <v>14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2025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34</v>
      </c>
    </row>
    <row r="14" spans="1:7" ht="37.200000000000003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20" sqref="F2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14.6640625" style="2" customWidth="1"/>
    <col min="4" max="4" width="29.21875" style="2" bestFit="1" customWidth="1"/>
    <col min="5" max="5" width="25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5"/>
      <c r="B8" s="15"/>
      <c r="C8" s="15"/>
      <c r="D8" s="15"/>
      <c r="E8" s="8"/>
    </row>
    <row r="9" spans="1:7" x14ac:dyDescent="0.3">
      <c r="A9" s="5" t="s">
        <v>6</v>
      </c>
      <c r="B9" s="19" t="s">
        <v>15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2025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34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x14ac:dyDescent="0.3">
      <c r="A15" s="45"/>
      <c r="B15" s="45"/>
      <c r="C15" s="45"/>
      <c r="D15" s="45"/>
      <c r="E15" s="45"/>
      <c r="F15" s="45"/>
      <c r="G15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18" sqref="F18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14.6640625" style="2" customWidth="1"/>
    <col min="4" max="4" width="29.21875" style="2" bestFit="1" customWidth="1"/>
    <col min="5" max="5" width="26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6"/>
      <c r="B8" s="16"/>
      <c r="C8" s="16"/>
      <c r="D8" s="16"/>
      <c r="E8" s="8"/>
    </row>
    <row r="9" spans="1:7" x14ac:dyDescent="0.3">
      <c r="A9" s="5" t="s">
        <v>6</v>
      </c>
      <c r="B9" s="19" t="s">
        <v>16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2025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34</v>
      </c>
    </row>
    <row r="14" spans="1:7" ht="21" customHeight="1" x14ac:dyDescent="0.3">
      <c r="A14" s="25"/>
      <c r="B14" s="25"/>
      <c r="C14" s="26"/>
      <c r="D14" s="27"/>
      <c r="E14" s="27"/>
      <c r="F14" s="29"/>
      <c r="G14" s="28"/>
    </row>
    <row r="15" spans="1:7" ht="1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M8" sqref="M8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14.6640625" style="2" customWidth="1"/>
    <col min="4" max="4" width="29.21875" style="2" bestFit="1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7"/>
      <c r="B8" s="17"/>
      <c r="C8" s="17"/>
      <c r="D8" s="17"/>
      <c r="E8" s="8"/>
    </row>
    <row r="9" spans="1:7" x14ac:dyDescent="0.3">
      <c r="A9" s="5" t="s">
        <v>6</v>
      </c>
      <c r="B9" s="19" t="s">
        <v>17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2025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34</v>
      </c>
    </row>
    <row r="14" spans="1:7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2021-09-09T14:42:32Z</cp:lastPrinted>
  <dcterms:created xsi:type="dcterms:W3CDTF">2021-04-08T13:14:41Z</dcterms:created>
  <dcterms:modified xsi:type="dcterms:W3CDTF">2026-01-09T17:50:40Z</dcterms:modified>
</cp:coreProperties>
</file>