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5\"/>
    </mc:Choice>
  </mc:AlternateContent>
  <bookViews>
    <workbookView xWindow="0" yWindow="0" windowWidth="23040" windowHeight="7464" activeTab="11"/>
  </bookViews>
  <sheets>
    <sheet name="Enero" sheetId="4" r:id="rId1"/>
    <sheet name="Febrero" sheetId="5" r:id="rId2"/>
    <sheet name="Marzo" sheetId="6" r:id="rId3"/>
    <sheet name="Abril" sheetId="7" r:id="rId4"/>
    <sheet name="Mayo" sheetId="10" r:id="rId5"/>
    <sheet name="Junio" sheetId="8" r:id="rId6"/>
    <sheet name="Julio" sheetId="11" r:id="rId7"/>
    <sheet name="Agosto" sheetId="12" r:id="rId8"/>
    <sheet name="Septiembre" sheetId="13" r:id="rId9"/>
    <sheet name="Octubre" sheetId="14" r:id="rId10"/>
    <sheet name="Noviembre" sheetId="15" r:id="rId11"/>
    <sheet name="Diciembre" sheetId="16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6" l="1"/>
  <c r="H32" i="16"/>
  <c r="G32" i="16"/>
  <c r="F31" i="16"/>
  <c r="F30" i="16"/>
  <c r="F29" i="16"/>
  <c r="J28" i="16"/>
  <c r="F28" i="16"/>
  <c r="F27" i="16"/>
  <c r="F26" i="16"/>
  <c r="F25" i="16"/>
  <c r="J24" i="16"/>
  <c r="F24" i="16"/>
  <c r="J32" i="16" l="1"/>
  <c r="I32" i="15"/>
  <c r="J32" i="15" s="1"/>
  <c r="H32" i="15"/>
  <c r="G32" i="15"/>
  <c r="F31" i="15"/>
  <c r="F30" i="15"/>
  <c r="F29" i="15"/>
  <c r="J28" i="15"/>
  <c r="F28" i="15"/>
  <c r="F27" i="15"/>
  <c r="F26" i="15"/>
  <c r="F25" i="15"/>
  <c r="J24" i="15"/>
  <c r="F24" i="15"/>
  <c r="I32" i="14" l="1"/>
  <c r="J32" i="14" s="1"/>
  <c r="H32" i="14"/>
  <c r="G32" i="14"/>
  <c r="F31" i="14"/>
  <c r="F30" i="14"/>
  <c r="F29" i="14"/>
  <c r="J28" i="14"/>
  <c r="F28" i="14"/>
  <c r="F27" i="14"/>
  <c r="F26" i="14"/>
  <c r="F25" i="14"/>
  <c r="J24" i="14"/>
  <c r="F24" i="14"/>
  <c r="I32" i="13" l="1"/>
  <c r="J32" i="13" s="1"/>
  <c r="H32" i="13"/>
  <c r="G32" i="13"/>
  <c r="F31" i="13"/>
  <c r="F30" i="13"/>
  <c r="F29" i="13"/>
  <c r="J28" i="13"/>
  <c r="F28" i="13"/>
  <c r="F27" i="13"/>
  <c r="F26" i="13"/>
  <c r="F25" i="13"/>
  <c r="J24" i="13"/>
  <c r="F24" i="13"/>
  <c r="I32" i="12" l="1"/>
  <c r="J32" i="12" s="1"/>
  <c r="H32" i="12"/>
  <c r="G32" i="12"/>
  <c r="F31" i="12"/>
  <c r="F30" i="12"/>
  <c r="F29" i="12"/>
  <c r="J28" i="12"/>
  <c r="F28" i="12"/>
  <c r="F27" i="12"/>
  <c r="F26" i="12"/>
  <c r="F25" i="12"/>
  <c r="J24" i="12"/>
  <c r="F24" i="12"/>
  <c r="I32" i="11" l="1"/>
  <c r="J32" i="11" s="1"/>
  <c r="H32" i="11"/>
  <c r="G32" i="11"/>
  <c r="F31" i="11"/>
  <c r="F30" i="11"/>
  <c r="F29" i="11"/>
  <c r="J28" i="11"/>
  <c r="F28" i="11"/>
  <c r="F27" i="11"/>
  <c r="F26" i="11"/>
  <c r="F25" i="11"/>
  <c r="J24" i="11"/>
  <c r="F24" i="11"/>
  <c r="I32" i="10" l="1"/>
  <c r="J32" i="10" s="1"/>
  <c r="H32" i="10"/>
  <c r="G32" i="10"/>
  <c r="F31" i="10"/>
  <c r="F30" i="10"/>
  <c r="F29" i="10"/>
  <c r="J28" i="10"/>
  <c r="F28" i="10"/>
  <c r="F27" i="10"/>
  <c r="F26" i="10"/>
  <c r="F25" i="10"/>
  <c r="J24" i="10"/>
  <c r="F24" i="10"/>
  <c r="I32" i="8" l="1"/>
  <c r="H32" i="8"/>
  <c r="G32" i="8"/>
  <c r="F31" i="8"/>
  <c r="F30" i="8"/>
  <c r="F29" i="8"/>
  <c r="J28" i="8"/>
  <c r="F28" i="8"/>
  <c r="F27" i="8"/>
  <c r="F26" i="8"/>
  <c r="F25" i="8"/>
  <c r="J24" i="8"/>
  <c r="F24" i="8"/>
  <c r="J32" i="8" l="1"/>
  <c r="I32" i="7"/>
  <c r="J32" i="7" s="1"/>
  <c r="H32" i="7"/>
  <c r="G32" i="7"/>
  <c r="F31" i="7"/>
  <c r="F30" i="7"/>
  <c r="F29" i="7"/>
  <c r="J28" i="7"/>
  <c r="F28" i="7"/>
  <c r="F27" i="7"/>
  <c r="F26" i="7"/>
  <c r="F25" i="7"/>
  <c r="J24" i="7"/>
  <c r="F24" i="7"/>
  <c r="I32" i="6" l="1"/>
  <c r="J32" i="6" s="1"/>
  <c r="H32" i="6"/>
  <c r="G32" i="6"/>
  <c r="F31" i="6"/>
  <c r="F30" i="6"/>
  <c r="F29" i="6"/>
  <c r="J28" i="6"/>
  <c r="F28" i="6"/>
  <c r="F27" i="6"/>
  <c r="F26" i="6"/>
  <c r="F25" i="6"/>
  <c r="J24" i="6"/>
  <c r="F24" i="6"/>
  <c r="I32" i="5" l="1"/>
  <c r="H32" i="5"/>
  <c r="G32" i="5"/>
  <c r="F31" i="5"/>
  <c r="F30" i="5"/>
  <c r="F29" i="5"/>
  <c r="J28" i="5"/>
  <c r="F28" i="5"/>
  <c r="F27" i="5"/>
  <c r="F26" i="5"/>
  <c r="F25" i="5"/>
  <c r="J24" i="5"/>
  <c r="F24" i="5"/>
  <c r="J32" i="5" l="1"/>
  <c r="J28" i="4"/>
  <c r="J24" i="4"/>
  <c r="F31" i="4"/>
  <c r="F30" i="4"/>
  <c r="F29" i="4"/>
  <c r="F28" i="4"/>
  <c r="F27" i="4"/>
  <c r="F26" i="4"/>
  <c r="F25" i="4"/>
  <c r="F24" i="4"/>
  <c r="I32" i="4" l="1"/>
  <c r="H32" i="4"/>
  <c r="G32" i="4"/>
  <c r="J32" i="4" l="1"/>
</calcChain>
</file>

<file path=xl/sharedStrings.xml><?xml version="1.0" encoding="utf-8"?>
<sst xmlns="http://schemas.openxmlformats.org/spreadsheetml/2006/main" count="829" uniqueCount="76">
  <si>
    <t>INFORME DE AVANCE FISICO Y FINANCIERO DE ENTIDADES RECEPTORAS DE TRANSFERENCIAS DE RECURSOS PUBLICOS</t>
  </si>
  <si>
    <t>Responsable de la actualización de la información:</t>
  </si>
  <si>
    <t>Informe correspondiente al mes de:</t>
  </si>
  <si>
    <t>Fecha de actualización:</t>
  </si>
  <si>
    <t>1. Número de Identificación Tributaria (NIT) de la entidad receptora de transferencia</t>
  </si>
  <si>
    <t>259654-7</t>
  </si>
  <si>
    <t>2. Código y Nombre de la entidad receptora de transferencia</t>
  </si>
  <si>
    <t xml:space="preserve">00452 Comisión Moscamed </t>
  </si>
  <si>
    <t>3. Página de internet de la entidad receptora de transferencia</t>
  </si>
  <si>
    <t>www.moscamed-guatemala.org.gt</t>
  </si>
  <si>
    <t>4. Domicilio Fiscal de la entidad receptora de transferencia</t>
  </si>
  <si>
    <t>5. Números telefónicos de la entidad receptora de transferencia</t>
  </si>
  <si>
    <t>6. Número de convenio o base legal que autoriza la transferencia</t>
  </si>
  <si>
    <t>Decretos 21-76 y 43-2002</t>
  </si>
  <si>
    <t>7. Representante Legal de la entidad receptora de transferencia</t>
  </si>
  <si>
    <t>8. Objetivo  de la transferencia</t>
  </si>
  <si>
    <t>Co-financiar el control y erradicación de la mosca del Mediterráneo, como contraparte del gobierno de Guatemala, en el marco de los acuerdos internacionales suscritos entre Guatemala, con los Estados Unidos de América y México.</t>
  </si>
  <si>
    <t>9. Metas asociadas a la transferencia</t>
  </si>
  <si>
    <t>10. Nombre de la Entidad de la Administración  Central, Descentralizada, Autónoma o Empresa Pública que otorga los recursos</t>
  </si>
  <si>
    <t>Ministerio de Agricultura, Ganadería y Alimentación, MAGA.</t>
  </si>
  <si>
    <t>11. Monto anual de la transferencia</t>
  </si>
  <si>
    <t>Q.2,000,000.00</t>
  </si>
  <si>
    <t>Desarrollo económico competitivo</t>
  </si>
  <si>
    <t>No.</t>
  </si>
  <si>
    <t>Metas</t>
  </si>
  <si>
    <t>Unidad de Medida Descripción (2)</t>
  </si>
  <si>
    <t>Avance Físico de la Ejecución</t>
  </si>
  <si>
    <t>Avance Financiero de la Ejecución</t>
  </si>
  <si>
    <t>Observaciones
(Justificación de variaciones)</t>
  </si>
  <si>
    <t>Cantidad</t>
  </si>
  <si>
    <t>Monto (en quetzales)</t>
  </si>
  <si>
    <t>Programada
Anual</t>
  </si>
  <si>
    <t>Ejecutado
Acumulado</t>
  </si>
  <si>
    <t>% de Ejecución</t>
  </si>
  <si>
    <t xml:space="preserve">Total 
Programado
Anual </t>
  </si>
  <si>
    <t>Total Transferido Acumulado</t>
  </si>
  <si>
    <t>Monitoreo y control de la mosca del Mediterráneo</t>
  </si>
  <si>
    <t>Trampas revisadas</t>
  </si>
  <si>
    <t>Trampa revisada</t>
  </si>
  <si>
    <t>Muestras de fruta recolectadas</t>
  </si>
  <si>
    <t xml:space="preserve">Muestra </t>
  </si>
  <si>
    <t>Aspersión terrestre</t>
  </si>
  <si>
    <t>Hectárea</t>
  </si>
  <si>
    <t>Producción de pupa de mosca del Mediterráneo estéril</t>
  </si>
  <si>
    <t>Millón</t>
  </si>
  <si>
    <t>Empaque de pupa de mosca del Mediterráneo  estéril</t>
  </si>
  <si>
    <t>Liberación de adulto volador de mosca del Mediterráneo estéril</t>
  </si>
  <si>
    <t>EN CUMPLIMIENTO AL ARTICULO 17 TER DEL DECRETO 13-2013 DEL CONGRESO DE LA REPUBLICA DE GUATEMALA</t>
  </si>
  <si>
    <t xml:space="preserve">LEY DEL PRESUPUESTO  GENERAL DE INGRESOS Y EGRESOS DEL ESTADO </t>
  </si>
  <si>
    <t>2314-1200</t>
  </si>
  <si>
    <t>12. Eje de Gobierno al que contribuye la transferencia (1)</t>
  </si>
  <si>
    <t>A nivel nacional se tienen 2 puestos de cuarentena ubicados estratégicamente para proteger las áreas libres y de baja prevalencia de  mosca del Mediterráneo.</t>
  </si>
  <si>
    <t>TOTAL</t>
  </si>
  <si>
    <t>II. INFORMACION DE AVANCE FISICO Y FINANCIERO ANUAL</t>
  </si>
  <si>
    <t>Horas</t>
  </si>
  <si>
    <t>Operación de 2 puestos de cuarentena interna</t>
  </si>
  <si>
    <t>Kilómetros cuadrados</t>
  </si>
  <si>
    <t>8a Calle 14-22 Zona 13, ciudad de Guatemala</t>
  </si>
  <si>
    <t>Ing. Luis Manuel Avila Ayala</t>
  </si>
  <si>
    <t xml:space="preserve"> </t>
  </si>
  <si>
    <t>Área trabajada,  vigilancia fitosanitaria de la mosca del Mediterráneo y manejo integrado de la plaga.</t>
  </si>
  <si>
    <t>Comprende la protección y mantenimiento de 29,500 Km2 con reconocimiento internacional como área libre de mosca del Mediterráneo, ubicada en el departamento de Peten.</t>
  </si>
  <si>
    <t xml:space="preserve">ENERO </t>
  </si>
  <si>
    <t>FEBRERO</t>
  </si>
  <si>
    <t>MARZO</t>
  </si>
  <si>
    <t>ABRIL</t>
  </si>
  <si>
    <t xml:space="preserve">Licda. Ada Paredes </t>
  </si>
  <si>
    <t>JUNIO</t>
  </si>
  <si>
    <t>MAYO</t>
  </si>
  <si>
    <t>Q.3,500,000.00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</si>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</sst>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Q&quot;#,##0.00;\-&quot;Q&quot;#,##0.00"/>
    <numFmt numFmtId="43" formatCode="_-* #,##0.00_-;\-* #,##0.00_-;_-* &quot;-&quot;??_-;_-@_-"/>
    <numFmt numFmtId="164" formatCode="&quot;Q&quot;#,##0.000;\-&quot;Q&quot;#,##0.00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9" fontId="0" fillId="2" borderId="3" xfId="2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 vertical="center" wrapText="1"/>
    </xf>
    <xf numFmtId="3" fontId="0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7" fontId="0" fillId="0" borderId="3" xfId="3" applyNumberFormat="1" applyFont="1" applyFill="1" applyBorder="1" applyAlignment="1">
      <alignment horizontal="center" vertical="center" wrapText="1"/>
    </xf>
    <xf numFmtId="7" fontId="0" fillId="0" borderId="3" xfId="3" quotePrefix="1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7" fontId="5" fillId="0" borderId="3" xfId="0" applyNumberFormat="1" applyFont="1" applyBorder="1" applyAlignment="1">
      <alignment vertical="center"/>
    </xf>
    <xf numFmtId="43" fontId="0" fillId="2" borderId="3" xfId="3" applyFont="1" applyFill="1" applyBorder="1" applyAlignment="1">
      <alignment horizontal="center" vertical="center" wrapText="1"/>
    </xf>
    <xf numFmtId="43" fontId="0" fillId="2" borderId="3" xfId="3" quotePrefix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3" xfId="3" applyFont="1" applyFill="1" applyBorder="1" applyAlignment="1">
      <alignment horizontal="center" vertical="center" wrapText="1"/>
    </xf>
    <xf numFmtId="43" fontId="0" fillId="0" borderId="3" xfId="3" quotePrefix="1" applyFont="1" applyFill="1" applyBorder="1" applyAlignment="1">
      <alignment horizontal="center" vertical="center" wrapText="1"/>
    </xf>
    <xf numFmtId="9" fontId="0" fillId="0" borderId="3" xfId="2" quotePrefix="1" applyNumberFormat="1" applyFont="1" applyBorder="1" applyAlignment="1">
      <alignment horizontal="center" vertical="center" wrapText="1"/>
    </xf>
    <xf numFmtId="15" fontId="0" fillId="0" borderId="1" xfId="0" applyNumberFormat="1" applyBorder="1" applyAlignment="1">
      <alignment vertical="center"/>
    </xf>
    <xf numFmtId="43" fontId="0" fillId="0" borderId="6" xfId="3" quotePrefix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</cellXfs>
  <cellStyles count="4">
    <cellStyle name="Hipervínculo" xfId="1" builtinId="8"/>
    <cellStyle name="Millares" xfId="3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2345932</xdr:colOff>
      <xdr:row>0</xdr:row>
      <xdr:rowOff>42809</xdr:rowOff>
    </xdr:from>
    <xdr:to>
      <xdr:col>10</xdr:col>
      <xdr:colOff>3420957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4134" y="42809"/>
          <a:ext cx="1075025" cy="625011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3383280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293" y="42809"/>
          <a:ext cx="103734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3368040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293" y="42809"/>
          <a:ext cx="102210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3406140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293" y="42809"/>
          <a:ext cx="106020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3436620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293" y="42809"/>
          <a:ext cx="109068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3421380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293" y="42809"/>
          <a:ext cx="107544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3421380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293" y="42809"/>
          <a:ext cx="107544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3474720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293" y="42809"/>
          <a:ext cx="112878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3436620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293" y="42809"/>
          <a:ext cx="109068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3429000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293" y="42809"/>
          <a:ext cx="108306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3436620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293" y="42809"/>
          <a:ext cx="109068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3474720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293" y="42809"/>
          <a:ext cx="112878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scamed-guatemala.org.gt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://www.moscamed-guatemala.org.g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://www.moscamed-guatemala.org.g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://www.moscamed-guatemala.org.g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moscamed-guatemala.org.g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moscamed-guatemala.org.g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moscamed-guatemala.org.g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moscamed-guatemala.org.g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moscamed-guatemala.org.g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moscamed-guatemala.org.gt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moscamed-guatemala.org.g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moscamed-guatemala.org.g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="107" zoomScaleNormal="107" zoomScaleSheetLayoutView="68" workbookViewId="0">
      <selection activeCell="E4" sqref="E4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3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">
      <c r="A3" s="59" t="s">
        <v>48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x14ac:dyDescent="0.3">
      <c r="A4" s="2" t="s">
        <v>1</v>
      </c>
      <c r="E4" s="3" t="s">
        <v>66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38" t="s">
        <v>62</v>
      </c>
      <c r="E5" s="3"/>
      <c r="F5" s="3"/>
      <c r="I5" s="2" t="s">
        <v>3</v>
      </c>
      <c r="K5" s="33">
        <v>45698</v>
      </c>
    </row>
    <row r="6" spans="1:11" x14ac:dyDescent="0.3">
      <c r="D6" s="37">
        <v>2025</v>
      </c>
    </row>
    <row r="7" spans="1:1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3">
      <c r="A8" s="61" t="s">
        <v>4</v>
      </c>
      <c r="B8" s="61"/>
      <c r="C8" s="61"/>
      <c r="D8" s="61"/>
      <c r="E8" s="61"/>
      <c r="F8" s="61"/>
      <c r="G8" s="61" t="s">
        <v>5</v>
      </c>
      <c r="H8" s="61"/>
      <c r="I8" s="61"/>
      <c r="J8" s="61"/>
      <c r="K8" s="61"/>
    </row>
    <row r="9" spans="1:11" x14ac:dyDescent="0.3">
      <c r="A9" s="61" t="s">
        <v>6</v>
      </c>
      <c r="B9" s="61"/>
      <c r="C9" s="61"/>
      <c r="D9" s="61"/>
      <c r="E9" s="61"/>
      <c r="F9" s="61"/>
      <c r="G9" s="61" t="s">
        <v>7</v>
      </c>
      <c r="H9" s="61"/>
      <c r="I9" s="61"/>
      <c r="J9" s="61"/>
      <c r="K9" s="61"/>
    </row>
    <row r="10" spans="1:11" x14ac:dyDescent="0.3">
      <c r="A10" s="61" t="s">
        <v>8</v>
      </c>
      <c r="B10" s="61"/>
      <c r="C10" s="61"/>
      <c r="D10" s="61"/>
      <c r="E10" s="61"/>
      <c r="F10" s="61"/>
      <c r="G10" s="62" t="s">
        <v>9</v>
      </c>
      <c r="H10" s="61"/>
      <c r="I10" s="61"/>
      <c r="J10" s="61"/>
      <c r="K10" s="61"/>
    </row>
    <row r="11" spans="1:11" x14ac:dyDescent="0.3">
      <c r="A11" s="61" t="s">
        <v>10</v>
      </c>
      <c r="B11" s="61"/>
      <c r="C11" s="61"/>
      <c r="D11" s="61"/>
      <c r="E11" s="61"/>
      <c r="F11" s="61"/>
      <c r="G11" s="61" t="s">
        <v>57</v>
      </c>
      <c r="H11" s="61"/>
      <c r="I11" s="61"/>
      <c r="J11" s="61"/>
      <c r="K11" s="61"/>
    </row>
    <row r="12" spans="1:11" x14ac:dyDescent="0.3">
      <c r="A12" s="61" t="s">
        <v>11</v>
      </c>
      <c r="B12" s="61"/>
      <c r="C12" s="61"/>
      <c r="D12" s="61"/>
      <c r="E12" s="61"/>
      <c r="F12" s="61"/>
      <c r="G12" s="61" t="s">
        <v>49</v>
      </c>
      <c r="H12" s="61"/>
      <c r="I12" s="61"/>
      <c r="J12" s="61"/>
      <c r="K12" s="61"/>
    </row>
    <row r="13" spans="1:11" x14ac:dyDescent="0.3">
      <c r="A13" s="61" t="s">
        <v>12</v>
      </c>
      <c r="B13" s="61"/>
      <c r="C13" s="61"/>
      <c r="D13" s="61"/>
      <c r="E13" s="61"/>
      <c r="F13" s="61"/>
      <c r="G13" s="61" t="s">
        <v>13</v>
      </c>
      <c r="H13" s="61"/>
      <c r="I13" s="61"/>
      <c r="J13" s="61"/>
      <c r="K13" s="61"/>
    </row>
    <row r="14" spans="1:11" x14ac:dyDescent="0.3">
      <c r="A14" s="61" t="s">
        <v>14</v>
      </c>
      <c r="B14" s="61"/>
      <c r="C14" s="61"/>
      <c r="D14" s="61"/>
      <c r="E14" s="61"/>
      <c r="F14" s="61"/>
      <c r="G14" s="63" t="s">
        <v>58</v>
      </c>
      <c r="H14" s="63"/>
      <c r="I14" s="63"/>
      <c r="J14" s="63"/>
      <c r="K14" s="63"/>
    </row>
    <row r="15" spans="1:11" x14ac:dyDescent="0.3">
      <c r="A15" s="61" t="s">
        <v>15</v>
      </c>
      <c r="B15" s="61"/>
      <c r="C15" s="61"/>
      <c r="D15" s="61"/>
      <c r="E15" s="61"/>
      <c r="F15" s="61"/>
      <c r="G15" s="64" t="s">
        <v>16</v>
      </c>
      <c r="H15" s="65"/>
      <c r="I15" s="65"/>
      <c r="J15" s="65"/>
      <c r="K15" s="66"/>
    </row>
    <row r="16" spans="1:11" x14ac:dyDescent="0.3">
      <c r="A16" s="61" t="s">
        <v>17</v>
      </c>
      <c r="B16" s="61"/>
      <c r="C16" s="61"/>
      <c r="D16" s="61"/>
      <c r="E16" s="61"/>
      <c r="F16" s="61"/>
      <c r="G16" s="67" t="s">
        <v>60</v>
      </c>
      <c r="H16" s="68"/>
      <c r="I16" s="68"/>
      <c r="J16" s="68"/>
      <c r="K16" s="69"/>
    </row>
    <row r="17" spans="1:12" x14ac:dyDescent="0.3">
      <c r="A17" s="70" t="s">
        <v>18</v>
      </c>
      <c r="B17" s="70"/>
      <c r="C17" s="70"/>
      <c r="D17" s="70"/>
      <c r="E17" s="70"/>
      <c r="F17" s="70"/>
      <c r="G17" s="61" t="s">
        <v>19</v>
      </c>
      <c r="H17" s="61"/>
      <c r="I17" s="61"/>
      <c r="J17" s="61"/>
      <c r="K17" s="61"/>
    </row>
    <row r="18" spans="1:12" x14ac:dyDescent="0.3">
      <c r="A18" s="61" t="s">
        <v>20</v>
      </c>
      <c r="B18" s="61"/>
      <c r="C18" s="61"/>
      <c r="D18" s="61"/>
      <c r="E18" s="61"/>
      <c r="F18" s="61"/>
      <c r="G18" s="75" t="s">
        <v>21</v>
      </c>
      <c r="H18" s="75"/>
      <c r="I18" s="75"/>
      <c r="J18" s="75"/>
      <c r="K18" s="75"/>
    </row>
    <row r="19" spans="1:12" x14ac:dyDescent="0.3">
      <c r="A19" s="61" t="s">
        <v>50</v>
      </c>
      <c r="B19" s="61"/>
      <c r="C19" s="61"/>
      <c r="D19" s="61"/>
      <c r="E19" s="61"/>
      <c r="F19" s="61"/>
      <c r="G19" s="61" t="s">
        <v>22</v>
      </c>
      <c r="H19" s="61"/>
      <c r="I19" s="61"/>
      <c r="J19" s="61"/>
      <c r="K19" s="61"/>
    </row>
    <row r="20" spans="1:12" x14ac:dyDescent="0.3">
      <c r="A20" s="60" t="s">
        <v>53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2" x14ac:dyDescent="0.3">
      <c r="A21" s="60" t="s">
        <v>23</v>
      </c>
      <c r="B21" s="72" t="s">
        <v>24</v>
      </c>
      <c r="C21" s="71" t="s">
        <v>25</v>
      </c>
      <c r="D21" s="72" t="s">
        <v>26</v>
      </c>
      <c r="E21" s="72"/>
      <c r="F21" s="72"/>
      <c r="G21" s="72" t="s">
        <v>27</v>
      </c>
      <c r="H21" s="72"/>
      <c r="I21" s="72"/>
      <c r="J21" s="72"/>
      <c r="K21" s="71" t="s">
        <v>28</v>
      </c>
    </row>
    <row r="22" spans="1:12" x14ac:dyDescent="0.3">
      <c r="A22" s="60"/>
      <c r="B22" s="72"/>
      <c r="C22" s="71"/>
      <c r="D22" s="72" t="s">
        <v>29</v>
      </c>
      <c r="E22" s="72"/>
      <c r="F22" s="72"/>
      <c r="G22" s="72" t="s">
        <v>30</v>
      </c>
      <c r="H22" s="72"/>
      <c r="I22" s="72"/>
      <c r="J22" s="72"/>
      <c r="K22" s="71"/>
    </row>
    <row r="23" spans="1:12" ht="43.2" x14ac:dyDescent="0.3">
      <c r="A23" s="60"/>
      <c r="B23" s="72"/>
      <c r="C23" s="71"/>
      <c r="D23" s="21" t="s">
        <v>31</v>
      </c>
      <c r="E23" s="21" t="s">
        <v>32</v>
      </c>
      <c r="F23" s="21" t="s">
        <v>33</v>
      </c>
      <c r="G23" s="21" t="s">
        <v>34</v>
      </c>
      <c r="H23" s="21" t="s">
        <v>35</v>
      </c>
      <c r="I23" s="21" t="s">
        <v>32</v>
      </c>
      <c r="J23" s="21" t="s">
        <v>33</v>
      </c>
      <c r="K23" s="71"/>
    </row>
    <row r="24" spans="1:12" ht="67.2" customHeight="1" x14ac:dyDescent="0.3">
      <c r="A24" s="22">
        <v>1</v>
      </c>
      <c r="B24" s="6" t="s">
        <v>36</v>
      </c>
      <c r="C24" s="7" t="s">
        <v>56</v>
      </c>
      <c r="D24" s="12">
        <v>29500</v>
      </c>
      <c r="E24" s="12">
        <v>2458</v>
      </c>
      <c r="F24" s="8">
        <f>E24/D24</f>
        <v>8.3322033898305087E-2</v>
      </c>
      <c r="G24" s="14">
        <v>236877.08</v>
      </c>
      <c r="H24" s="27">
        <v>19024.150000000001</v>
      </c>
      <c r="I24" s="30">
        <v>16775.5</v>
      </c>
      <c r="J24" s="32">
        <f>I24/G24</f>
        <v>7.0819430904838915E-2</v>
      </c>
      <c r="K24" s="6" t="s">
        <v>61</v>
      </c>
      <c r="L24" s="29" t="s">
        <v>59</v>
      </c>
    </row>
    <row r="25" spans="1:12" x14ac:dyDescent="0.3">
      <c r="A25" s="22">
        <v>2</v>
      </c>
      <c r="B25" s="6" t="s">
        <v>37</v>
      </c>
      <c r="C25" s="7" t="s">
        <v>38</v>
      </c>
      <c r="D25" s="12">
        <v>269698</v>
      </c>
      <c r="E25" s="12">
        <v>30829</v>
      </c>
      <c r="F25" s="8">
        <f t="shared" ref="F25:F31" si="0">E25/D25</f>
        <v>0.11430933859353795</v>
      </c>
      <c r="G25" s="30">
        <v>0</v>
      </c>
      <c r="H25" s="27">
        <v>0</v>
      </c>
      <c r="I25" s="30">
        <v>0</v>
      </c>
      <c r="J25" s="32">
        <v>0</v>
      </c>
      <c r="K25" s="73"/>
    </row>
    <row r="26" spans="1:12" x14ac:dyDescent="0.3">
      <c r="A26" s="22">
        <v>3</v>
      </c>
      <c r="B26" s="6" t="s">
        <v>39</v>
      </c>
      <c r="C26" s="7" t="s">
        <v>40</v>
      </c>
      <c r="D26" s="12">
        <v>6029</v>
      </c>
      <c r="E26" s="12">
        <v>959</v>
      </c>
      <c r="F26" s="8">
        <f t="shared" si="0"/>
        <v>0.15906452147951566</v>
      </c>
      <c r="G26" s="31">
        <v>0</v>
      </c>
      <c r="H26" s="28">
        <v>0</v>
      </c>
      <c r="I26" s="31">
        <v>0</v>
      </c>
      <c r="J26" s="32">
        <v>0</v>
      </c>
      <c r="K26" s="74"/>
    </row>
    <row r="27" spans="1:12" x14ac:dyDescent="0.3">
      <c r="A27" s="22">
        <v>4</v>
      </c>
      <c r="B27" s="6" t="s">
        <v>41</v>
      </c>
      <c r="C27" s="7" t="s">
        <v>42</v>
      </c>
      <c r="D27" s="12">
        <v>30523</v>
      </c>
      <c r="E27" s="12">
        <v>8962</v>
      </c>
      <c r="F27" s="8">
        <f t="shared" si="0"/>
        <v>0.29361465124660091</v>
      </c>
      <c r="G27" s="30">
        <v>0</v>
      </c>
      <c r="H27" s="28">
        <v>0</v>
      </c>
      <c r="I27" s="28">
        <v>0</v>
      </c>
      <c r="J27" s="32">
        <v>0</v>
      </c>
      <c r="K27" s="4"/>
    </row>
    <row r="28" spans="1:12" ht="43.2" x14ac:dyDescent="0.3">
      <c r="A28" s="22">
        <v>5</v>
      </c>
      <c r="B28" s="4" t="s">
        <v>55</v>
      </c>
      <c r="C28" s="21" t="s">
        <v>54</v>
      </c>
      <c r="D28" s="13">
        <v>17520</v>
      </c>
      <c r="E28" s="11">
        <v>1488</v>
      </c>
      <c r="F28" s="8">
        <f t="shared" si="0"/>
        <v>8.4931506849315067E-2</v>
      </c>
      <c r="G28" s="15">
        <v>1763122.92</v>
      </c>
      <c r="H28" s="28">
        <v>141652.85</v>
      </c>
      <c r="I28" s="31">
        <v>99539.15</v>
      </c>
      <c r="J28" s="32">
        <f t="shared" ref="J28:J32" si="1">I28/G28</f>
        <v>5.645616018649454E-2</v>
      </c>
      <c r="K28" s="4" t="s">
        <v>51</v>
      </c>
    </row>
    <row r="29" spans="1:12" ht="28.8" x14ac:dyDescent="0.3">
      <c r="A29" s="5">
        <v>6</v>
      </c>
      <c r="B29" s="9" t="s">
        <v>43</v>
      </c>
      <c r="C29" s="10" t="s">
        <v>44</v>
      </c>
      <c r="D29" s="11">
        <v>34980</v>
      </c>
      <c r="E29" s="11">
        <v>3912</v>
      </c>
      <c r="F29" s="8">
        <f t="shared" si="0"/>
        <v>0.11183533447684391</v>
      </c>
      <c r="G29" s="31">
        <v>0</v>
      </c>
      <c r="H29" s="31">
        <v>0</v>
      </c>
      <c r="I29" s="31">
        <v>0</v>
      </c>
      <c r="J29" s="32">
        <v>0</v>
      </c>
      <c r="K29" s="4"/>
    </row>
    <row r="30" spans="1:12" ht="28.8" x14ac:dyDescent="0.3">
      <c r="A30" s="5">
        <v>7</v>
      </c>
      <c r="B30" s="9" t="s">
        <v>45</v>
      </c>
      <c r="C30" s="10" t="s">
        <v>44</v>
      </c>
      <c r="D30" s="11">
        <v>34980</v>
      </c>
      <c r="E30" s="11">
        <v>3905</v>
      </c>
      <c r="F30" s="8">
        <f t="shared" si="0"/>
        <v>0.11163522012578617</v>
      </c>
      <c r="G30" s="31">
        <v>0</v>
      </c>
      <c r="H30" s="31">
        <v>0</v>
      </c>
      <c r="I30" s="31">
        <v>0</v>
      </c>
      <c r="J30" s="32">
        <v>0</v>
      </c>
      <c r="K30" s="4"/>
    </row>
    <row r="31" spans="1:12" ht="43.2" x14ac:dyDescent="0.3">
      <c r="A31" s="16">
        <v>8</v>
      </c>
      <c r="B31" s="17" t="s">
        <v>46</v>
      </c>
      <c r="C31" s="18" t="s">
        <v>44</v>
      </c>
      <c r="D31" s="19">
        <v>27984</v>
      </c>
      <c r="E31" s="19">
        <v>3106</v>
      </c>
      <c r="F31" s="8">
        <f t="shared" si="0"/>
        <v>0.1109919954259577</v>
      </c>
      <c r="G31" s="34">
        <v>0</v>
      </c>
      <c r="H31" s="34">
        <v>0</v>
      </c>
      <c r="I31" s="34">
        <v>0</v>
      </c>
      <c r="J31" s="32">
        <v>0</v>
      </c>
      <c r="K31" s="20"/>
    </row>
    <row r="32" spans="1:12" x14ac:dyDescent="0.3">
      <c r="A32" s="23"/>
      <c r="B32" s="24" t="s">
        <v>59</v>
      </c>
      <c r="C32" s="23"/>
      <c r="D32" s="23"/>
      <c r="E32" s="25" t="s">
        <v>52</v>
      </c>
      <c r="F32" s="24"/>
      <c r="G32" s="26">
        <f>SUM(G24:G31)</f>
        <v>2000000</v>
      </c>
      <c r="H32" s="26">
        <f t="shared" ref="H32:I32" si="2">SUM(H24:H31)</f>
        <v>160677</v>
      </c>
      <c r="I32" s="26">
        <f t="shared" si="2"/>
        <v>116314.65</v>
      </c>
      <c r="J32" s="32">
        <f t="shared" si="1"/>
        <v>5.8157324999999996E-2</v>
      </c>
      <c r="K32" s="23"/>
    </row>
    <row r="34" spans="9:9" x14ac:dyDescent="0.3">
      <c r="I34" s="1" t="s">
        <v>59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26" sqref="G2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3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">
      <c r="A3" s="59" t="s">
        <v>48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x14ac:dyDescent="0.3">
      <c r="A4" s="2" t="s">
        <v>1</v>
      </c>
      <c r="E4" s="3" t="s">
        <v>66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38" t="s">
        <v>73</v>
      </c>
      <c r="E5" s="3"/>
      <c r="F5" s="3"/>
      <c r="I5" s="2" t="s">
        <v>3</v>
      </c>
      <c r="K5" s="33">
        <v>45966</v>
      </c>
    </row>
    <row r="6" spans="1:11" x14ac:dyDescent="0.3">
      <c r="D6" s="37">
        <v>2025</v>
      </c>
    </row>
    <row r="7" spans="1:1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3">
      <c r="A8" s="61" t="s">
        <v>4</v>
      </c>
      <c r="B8" s="61"/>
      <c r="C8" s="61"/>
      <c r="D8" s="61"/>
      <c r="E8" s="61"/>
      <c r="F8" s="61"/>
      <c r="G8" s="61" t="s">
        <v>5</v>
      </c>
      <c r="H8" s="61"/>
      <c r="I8" s="61"/>
      <c r="J8" s="61"/>
      <c r="K8" s="61"/>
    </row>
    <row r="9" spans="1:11" x14ac:dyDescent="0.3">
      <c r="A9" s="61" t="s">
        <v>6</v>
      </c>
      <c r="B9" s="61"/>
      <c r="C9" s="61"/>
      <c r="D9" s="61"/>
      <c r="E9" s="61"/>
      <c r="F9" s="61"/>
      <c r="G9" s="61" t="s">
        <v>7</v>
      </c>
      <c r="H9" s="61"/>
      <c r="I9" s="61"/>
      <c r="J9" s="61"/>
      <c r="K9" s="61"/>
    </row>
    <row r="10" spans="1:11" x14ac:dyDescent="0.3">
      <c r="A10" s="61" t="s">
        <v>8</v>
      </c>
      <c r="B10" s="61"/>
      <c r="C10" s="61"/>
      <c r="D10" s="61"/>
      <c r="E10" s="61"/>
      <c r="F10" s="61"/>
      <c r="G10" s="62" t="s">
        <v>9</v>
      </c>
      <c r="H10" s="61"/>
      <c r="I10" s="61"/>
      <c r="J10" s="61"/>
      <c r="K10" s="61"/>
    </row>
    <row r="11" spans="1:11" x14ac:dyDescent="0.3">
      <c r="A11" s="61" t="s">
        <v>10</v>
      </c>
      <c r="B11" s="61"/>
      <c r="C11" s="61"/>
      <c r="D11" s="61"/>
      <c r="E11" s="61"/>
      <c r="F11" s="61"/>
      <c r="G11" s="61" t="s">
        <v>57</v>
      </c>
      <c r="H11" s="61"/>
      <c r="I11" s="61"/>
      <c r="J11" s="61"/>
      <c r="K11" s="61"/>
    </row>
    <row r="12" spans="1:11" x14ac:dyDescent="0.3">
      <c r="A12" s="61" t="s">
        <v>11</v>
      </c>
      <c r="B12" s="61"/>
      <c r="C12" s="61"/>
      <c r="D12" s="61"/>
      <c r="E12" s="61"/>
      <c r="F12" s="61"/>
      <c r="G12" s="61" t="s">
        <v>49</v>
      </c>
      <c r="H12" s="61"/>
      <c r="I12" s="61"/>
      <c r="J12" s="61"/>
      <c r="K12" s="61"/>
    </row>
    <row r="13" spans="1:11" x14ac:dyDescent="0.3">
      <c r="A13" s="61" t="s">
        <v>12</v>
      </c>
      <c r="B13" s="61"/>
      <c r="C13" s="61"/>
      <c r="D13" s="61"/>
      <c r="E13" s="61"/>
      <c r="F13" s="61"/>
      <c r="G13" s="61" t="s">
        <v>13</v>
      </c>
      <c r="H13" s="61"/>
      <c r="I13" s="61"/>
      <c r="J13" s="61"/>
      <c r="K13" s="61"/>
    </row>
    <row r="14" spans="1:11" x14ac:dyDescent="0.3">
      <c r="A14" s="61" t="s">
        <v>14</v>
      </c>
      <c r="B14" s="61"/>
      <c r="C14" s="61"/>
      <c r="D14" s="61"/>
      <c r="E14" s="61"/>
      <c r="F14" s="61"/>
      <c r="G14" s="63" t="s">
        <v>58</v>
      </c>
      <c r="H14" s="63"/>
      <c r="I14" s="63"/>
      <c r="J14" s="63"/>
      <c r="K14" s="63"/>
    </row>
    <row r="15" spans="1:11" x14ac:dyDescent="0.3">
      <c r="A15" s="61" t="s">
        <v>15</v>
      </c>
      <c r="B15" s="61"/>
      <c r="C15" s="61"/>
      <c r="D15" s="61"/>
      <c r="E15" s="61"/>
      <c r="F15" s="61"/>
      <c r="G15" s="64" t="s">
        <v>16</v>
      </c>
      <c r="H15" s="65"/>
      <c r="I15" s="65"/>
      <c r="J15" s="65"/>
      <c r="K15" s="66"/>
    </row>
    <row r="16" spans="1:11" x14ac:dyDescent="0.3">
      <c r="A16" s="61" t="s">
        <v>17</v>
      </c>
      <c r="B16" s="61"/>
      <c r="C16" s="61"/>
      <c r="D16" s="61"/>
      <c r="E16" s="61"/>
      <c r="F16" s="61"/>
      <c r="G16" s="67" t="s">
        <v>60</v>
      </c>
      <c r="H16" s="68"/>
      <c r="I16" s="68"/>
      <c r="J16" s="68"/>
      <c r="K16" s="69"/>
    </row>
    <row r="17" spans="1:11" x14ac:dyDescent="0.3">
      <c r="A17" s="70" t="s">
        <v>18</v>
      </c>
      <c r="B17" s="70"/>
      <c r="C17" s="70"/>
      <c r="D17" s="70"/>
      <c r="E17" s="70"/>
      <c r="F17" s="70"/>
      <c r="G17" s="61" t="s">
        <v>19</v>
      </c>
      <c r="H17" s="61"/>
      <c r="I17" s="61"/>
      <c r="J17" s="61"/>
      <c r="K17" s="61"/>
    </row>
    <row r="18" spans="1:11" x14ac:dyDescent="0.3">
      <c r="A18" s="61" t="s">
        <v>20</v>
      </c>
      <c r="B18" s="61"/>
      <c r="C18" s="61"/>
      <c r="D18" s="61"/>
      <c r="E18" s="61"/>
      <c r="F18" s="61"/>
      <c r="G18" s="75" t="s">
        <v>69</v>
      </c>
      <c r="H18" s="75"/>
      <c r="I18" s="75"/>
      <c r="J18" s="75"/>
      <c r="K18" s="75"/>
    </row>
    <row r="19" spans="1:11" x14ac:dyDescent="0.3">
      <c r="A19" s="61" t="s">
        <v>50</v>
      </c>
      <c r="B19" s="61"/>
      <c r="C19" s="61"/>
      <c r="D19" s="61"/>
      <c r="E19" s="61"/>
      <c r="F19" s="61"/>
      <c r="G19" s="61" t="s">
        <v>22</v>
      </c>
      <c r="H19" s="61"/>
      <c r="I19" s="61"/>
      <c r="J19" s="61"/>
      <c r="K19" s="61"/>
    </row>
    <row r="20" spans="1:11" x14ac:dyDescent="0.3">
      <c r="A20" s="60" t="s">
        <v>53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3">
      <c r="A21" s="60" t="s">
        <v>23</v>
      </c>
      <c r="B21" s="72" t="s">
        <v>24</v>
      </c>
      <c r="C21" s="71" t="s">
        <v>25</v>
      </c>
      <c r="D21" s="72" t="s">
        <v>26</v>
      </c>
      <c r="E21" s="72"/>
      <c r="F21" s="72"/>
      <c r="G21" s="72" t="s">
        <v>27</v>
      </c>
      <c r="H21" s="72"/>
      <c r="I21" s="72"/>
      <c r="J21" s="72"/>
      <c r="K21" s="71" t="s">
        <v>28</v>
      </c>
    </row>
    <row r="22" spans="1:11" x14ac:dyDescent="0.3">
      <c r="A22" s="60"/>
      <c r="B22" s="72"/>
      <c r="C22" s="71"/>
      <c r="D22" s="72" t="s">
        <v>29</v>
      </c>
      <c r="E22" s="72"/>
      <c r="F22" s="72"/>
      <c r="G22" s="72" t="s">
        <v>30</v>
      </c>
      <c r="H22" s="72"/>
      <c r="I22" s="72"/>
      <c r="J22" s="72"/>
      <c r="K22" s="71"/>
    </row>
    <row r="23" spans="1:11" ht="43.2" x14ac:dyDescent="0.3">
      <c r="A23" s="60"/>
      <c r="B23" s="72"/>
      <c r="C23" s="71"/>
      <c r="D23" s="54" t="s">
        <v>31</v>
      </c>
      <c r="E23" s="54" t="s">
        <v>32</v>
      </c>
      <c r="F23" s="54" t="s">
        <v>33</v>
      </c>
      <c r="G23" s="54" t="s">
        <v>34</v>
      </c>
      <c r="H23" s="54" t="s">
        <v>35</v>
      </c>
      <c r="I23" s="54" t="s">
        <v>32</v>
      </c>
      <c r="J23" s="54" t="s">
        <v>33</v>
      </c>
      <c r="K23" s="71"/>
    </row>
    <row r="24" spans="1:11" ht="43.2" x14ac:dyDescent="0.3">
      <c r="A24" s="53">
        <v>1</v>
      </c>
      <c r="B24" s="6" t="s">
        <v>36</v>
      </c>
      <c r="C24" s="7" t="s">
        <v>56</v>
      </c>
      <c r="D24" s="12">
        <v>29500</v>
      </c>
      <c r="E24" s="12">
        <v>24580</v>
      </c>
      <c r="F24" s="8">
        <f>E24/D24</f>
        <v>0.83322033898305081</v>
      </c>
      <c r="G24" s="14">
        <v>278373.96000000002</v>
      </c>
      <c r="H24" s="27">
        <v>265703.59999999998</v>
      </c>
      <c r="I24" s="30">
        <v>168882.07</v>
      </c>
      <c r="J24" s="32">
        <f>I24/G24</f>
        <v>0.60667337562751922</v>
      </c>
      <c r="K24" s="6" t="s">
        <v>61</v>
      </c>
    </row>
    <row r="25" spans="1:11" x14ac:dyDescent="0.3">
      <c r="A25" s="53">
        <v>2</v>
      </c>
      <c r="B25" s="6" t="s">
        <v>37</v>
      </c>
      <c r="C25" s="7" t="s">
        <v>38</v>
      </c>
      <c r="D25" s="12">
        <v>269698</v>
      </c>
      <c r="E25" s="12">
        <v>291257</v>
      </c>
      <c r="F25" s="8">
        <f t="shared" ref="F25:F31" si="0">E25/D25</f>
        <v>1.0799375597890974</v>
      </c>
      <c r="G25" s="30">
        <v>0</v>
      </c>
      <c r="H25" s="27">
        <v>0</v>
      </c>
      <c r="I25" s="30">
        <v>0</v>
      </c>
      <c r="J25" s="32">
        <v>0</v>
      </c>
      <c r="K25" s="73"/>
    </row>
    <row r="26" spans="1:11" x14ac:dyDescent="0.3">
      <c r="A26" s="53">
        <v>3</v>
      </c>
      <c r="B26" s="6" t="s">
        <v>39</v>
      </c>
      <c r="C26" s="7" t="s">
        <v>40</v>
      </c>
      <c r="D26" s="12">
        <v>6029</v>
      </c>
      <c r="E26" s="12">
        <v>15131</v>
      </c>
      <c r="F26" s="8">
        <f t="shared" si="0"/>
        <v>2.5097031016752362</v>
      </c>
      <c r="G26" s="31">
        <v>0</v>
      </c>
      <c r="H26" s="28">
        <v>0</v>
      </c>
      <c r="I26" s="31">
        <v>0</v>
      </c>
      <c r="J26" s="32">
        <v>0</v>
      </c>
      <c r="K26" s="74"/>
    </row>
    <row r="27" spans="1:11" x14ac:dyDescent="0.3">
      <c r="A27" s="53">
        <v>4</v>
      </c>
      <c r="B27" s="6" t="s">
        <v>41</v>
      </c>
      <c r="C27" s="7" t="s">
        <v>42</v>
      </c>
      <c r="D27" s="12">
        <v>30523</v>
      </c>
      <c r="E27" s="12">
        <v>66614</v>
      </c>
      <c r="F27" s="8">
        <f t="shared" si="0"/>
        <v>2.1824198145660652</v>
      </c>
      <c r="G27" s="30">
        <v>0</v>
      </c>
      <c r="H27" s="28">
        <v>0</v>
      </c>
      <c r="I27" s="28">
        <v>0</v>
      </c>
      <c r="J27" s="32">
        <v>0</v>
      </c>
      <c r="K27" s="4"/>
    </row>
    <row r="28" spans="1:11" ht="43.2" x14ac:dyDescent="0.3">
      <c r="A28" s="53">
        <v>5</v>
      </c>
      <c r="B28" s="4" t="s">
        <v>55</v>
      </c>
      <c r="C28" s="54" t="s">
        <v>54</v>
      </c>
      <c r="D28" s="13">
        <v>17520</v>
      </c>
      <c r="E28" s="11">
        <v>14592</v>
      </c>
      <c r="F28" s="8">
        <f t="shared" si="0"/>
        <v>0.83287671232876714</v>
      </c>
      <c r="G28" s="15">
        <v>3221626.04</v>
      </c>
      <c r="H28" s="28">
        <v>2867593.4</v>
      </c>
      <c r="I28" s="31">
        <v>1921666.54</v>
      </c>
      <c r="J28" s="32">
        <f t="shared" ref="J28:J32" si="1">I28/G28</f>
        <v>0.59648963478082639</v>
      </c>
      <c r="K28" s="4" t="s">
        <v>51</v>
      </c>
    </row>
    <row r="29" spans="1:11" ht="28.8" x14ac:dyDescent="0.3">
      <c r="A29" s="5">
        <v>6</v>
      </c>
      <c r="B29" s="9" t="s">
        <v>43</v>
      </c>
      <c r="C29" s="10" t="s">
        <v>44</v>
      </c>
      <c r="D29" s="11">
        <v>34980</v>
      </c>
      <c r="E29" s="11">
        <v>47115</v>
      </c>
      <c r="F29" s="8">
        <f t="shared" si="0"/>
        <v>1.3469125214408233</v>
      </c>
      <c r="G29" s="31">
        <v>0</v>
      </c>
      <c r="H29" s="31">
        <v>0</v>
      </c>
      <c r="I29" s="31">
        <v>0</v>
      </c>
      <c r="J29" s="32">
        <v>0</v>
      </c>
      <c r="K29" s="4"/>
    </row>
    <row r="30" spans="1:11" ht="28.8" x14ac:dyDescent="0.3">
      <c r="A30" s="5">
        <v>7</v>
      </c>
      <c r="B30" s="9" t="s">
        <v>45</v>
      </c>
      <c r="C30" s="10" t="s">
        <v>44</v>
      </c>
      <c r="D30" s="11">
        <v>34980</v>
      </c>
      <c r="E30" s="11">
        <v>47097</v>
      </c>
      <c r="F30" s="8">
        <f t="shared" si="0"/>
        <v>1.3463979416809606</v>
      </c>
      <c r="G30" s="31">
        <v>0</v>
      </c>
      <c r="H30" s="31">
        <v>0</v>
      </c>
      <c r="I30" s="31">
        <v>0</v>
      </c>
      <c r="J30" s="32">
        <v>0</v>
      </c>
      <c r="K30" s="4"/>
    </row>
    <row r="31" spans="1:11" ht="43.2" x14ac:dyDescent="0.3">
      <c r="A31" s="16">
        <v>8</v>
      </c>
      <c r="B31" s="17" t="s">
        <v>46</v>
      </c>
      <c r="C31" s="18" t="s">
        <v>44</v>
      </c>
      <c r="D31" s="19">
        <v>27984</v>
      </c>
      <c r="E31" s="19">
        <v>38233</v>
      </c>
      <c r="F31" s="8">
        <f t="shared" si="0"/>
        <v>1.3662449971412236</v>
      </c>
      <c r="G31" s="34">
        <v>0</v>
      </c>
      <c r="H31" s="34">
        <v>0</v>
      </c>
      <c r="I31" s="34">
        <v>0</v>
      </c>
      <c r="J31" s="32">
        <v>0</v>
      </c>
      <c r="K31" s="20"/>
    </row>
    <row r="32" spans="1:11" x14ac:dyDescent="0.3">
      <c r="A32" s="23"/>
      <c r="B32" s="24" t="s">
        <v>59</v>
      </c>
      <c r="C32" s="23"/>
      <c r="D32" s="23"/>
      <c r="E32" s="25" t="s">
        <v>52</v>
      </c>
      <c r="F32" s="24"/>
      <c r="G32" s="26">
        <f>SUM(G24:G31)</f>
        <v>3500000</v>
      </c>
      <c r="H32" s="26">
        <f t="shared" ref="H32:I32" si="2">SUM(H24:H31)</f>
        <v>3133297</v>
      </c>
      <c r="I32" s="26">
        <f t="shared" si="2"/>
        <v>2090548.61</v>
      </c>
      <c r="J32" s="32">
        <f t="shared" si="1"/>
        <v>0.5972996028571429</v>
      </c>
      <c r="K32" s="23"/>
    </row>
    <row r="34" spans="9:9" x14ac:dyDescent="0.3">
      <c r="I34" s="1" t="s">
        <v>59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3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">
      <c r="A3" s="59" t="s">
        <v>48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x14ac:dyDescent="0.3">
      <c r="A4" s="2" t="s">
        <v>1</v>
      </c>
      <c r="E4" s="3" t="s">
        <v>66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38" t="s">
        <v>74</v>
      </c>
      <c r="E5" s="3"/>
      <c r="F5" s="3"/>
      <c r="I5" s="2" t="s">
        <v>3</v>
      </c>
      <c r="K5" s="33">
        <v>45994</v>
      </c>
    </row>
    <row r="6" spans="1:11" x14ac:dyDescent="0.3">
      <c r="D6" s="37">
        <v>2025</v>
      </c>
    </row>
    <row r="7" spans="1:1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3">
      <c r="A8" s="61" t="s">
        <v>4</v>
      </c>
      <c r="B8" s="61"/>
      <c r="C8" s="61"/>
      <c r="D8" s="61"/>
      <c r="E8" s="61"/>
      <c r="F8" s="61"/>
      <c r="G8" s="61" t="s">
        <v>5</v>
      </c>
      <c r="H8" s="61"/>
      <c r="I8" s="61"/>
      <c r="J8" s="61"/>
      <c r="K8" s="61"/>
    </row>
    <row r="9" spans="1:11" x14ac:dyDescent="0.3">
      <c r="A9" s="61" t="s">
        <v>6</v>
      </c>
      <c r="B9" s="61"/>
      <c r="C9" s="61"/>
      <c r="D9" s="61"/>
      <c r="E9" s="61"/>
      <c r="F9" s="61"/>
      <c r="G9" s="61" t="s">
        <v>7</v>
      </c>
      <c r="H9" s="61"/>
      <c r="I9" s="61"/>
      <c r="J9" s="61"/>
      <c r="K9" s="61"/>
    </row>
    <row r="10" spans="1:11" x14ac:dyDescent="0.3">
      <c r="A10" s="61" t="s">
        <v>8</v>
      </c>
      <c r="B10" s="61"/>
      <c r="C10" s="61"/>
      <c r="D10" s="61"/>
      <c r="E10" s="61"/>
      <c r="F10" s="61"/>
      <c r="G10" s="62" t="s">
        <v>9</v>
      </c>
      <c r="H10" s="61"/>
      <c r="I10" s="61"/>
      <c r="J10" s="61"/>
      <c r="K10" s="61"/>
    </row>
    <row r="11" spans="1:11" x14ac:dyDescent="0.3">
      <c r="A11" s="61" t="s">
        <v>10</v>
      </c>
      <c r="B11" s="61"/>
      <c r="C11" s="61"/>
      <c r="D11" s="61"/>
      <c r="E11" s="61"/>
      <c r="F11" s="61"/>
      <c r="G11" s="61" t="s">
        <v>57</v>
      </c>
      <c r="H11" s="61"/>
      <c r="I11" s="61"/>
      <c r="J11" s="61"/>
      <c r="K11" s="61"/>
    </row>
    <row r="12" spans="1:11" x14ac:dyDescent="0.3">
      <c r="A12" s="61" t="s">
        <v>11</v>
      </c>
      <c r="B12" s="61"/>
      <c r="C12" s="61"/>
      <c r="D12" s="61"/>
      <c r="E12" s="61"/>
      <c r="F12" s="61"/>
      <c r="G12" s="61" t="s">
        <v>49</v>
      </c>
      <c r="H12" s="61"/>
      <c r="I12" s="61"/>
      <c r="J12" s="61"/>
      <c r="K12" s="61"/>
    </row>
    <row r="13" spans="1:11" x14ac:dyDescent="0.3">
      <c r="A13" s="61" t="s">
        <v>12</v>
      </c>
      <c r="B13" s="61"/>
      <c r="C13" s="61"/>
      <c r="D13" s="61"/>
      <c r="E13" s="61"/>
      <c r="F13" s="61"/>
      <c r="G13" s="61" t="s">
        <v>13</v>
      </c>
      <c r="H13" s="61"/>
      <c r="I13" s="61"/>
      <c r="J13" s="61"/>
      <c r="K13" s="61"/>
    </row>
    <row r="14" spans="1:11" x14ac:dyDescent="0.3">
      <c r="A14" s="61" t="s">
        <v>14</v>
      </c>
      <c r="B14" s="61"/>
      <c r="C14" s="61"/>
      <c r="D14" s="61"/>
      <c r="E14" s="61"/>
      <c r="F14" s="61"/>
      <c r="G14" s="63" t="s">
        <v>58</v>
      </c>
      <c r="H14" s="63"/>
      <c r="I14" s="63"/>
      <c r="J14" s="63"/>
      <c r="K14" s="63"/>
    </row>
    <row r="15" spans="1:11" x14ac:dyDescent="0.3">
      <c r="A15" s="61" t="s">
        <v>15</v>
      </c>
      <c r="B15" s="61"/>
      <c r="C15" s="61"/>
      <c r="D15" s="61"/>
      <c r="E15" s="61"/>
      <c r="F15" s="61"/>
      <c r="G15" s="64" t="s">
        <v>16</v>
      </c>
      <c r="H15" s="65"/>
      <c r="I15" s="65"/>
      <c r="J15" s="65"/>
      <c r="K15" s="66"/>
    </row>
    <row r="16" spans="1:11" x14ac:dyDescent="0.3">
      <c r="A16" s="61" t="s">
        <v>17</v>
      </c>
      <c r="B16" s="61"/>
      <c r="C16" s="61"/>
      <c r="D16" s="61"/>
      <c r="E16" s="61"/>
      <c r="F16" s="61"/>
      <c r="G16" s="67" t="s">
        <v>60</v>
      </c>
      <c r="H16" s="68"/>
      <c r="I16" s="68"/>
      <c r="J16" s="68"/>
      <c r="K16" s="69"/>
    </row>
    <row r="17" spans="1:11" x14ac:dyDescent="0.3">
      <c r="A17" s="70" t="s">
        <v>18</v>
      </c>
      <c r="B17" s="70"/>
      <c r="C17" s="70"/>
      <c r="D17" s="70"/>
      <c r="E17" s="70"/>
      <c r="F17" s="70"/>
      <c r="G17" s="61" t="s">
        <v>19</v>
      </c>
      <c r="H17" s="61"/>
      <c r="I17" s="61"/>
      <c r="J17" s="61"/>
      <c r="K17" s="61"/>
    </row>
    <row r="18" spans="1:11" x14ac:dyDescent="0.3">
      <c r="A18" s="61" t="s">
        <v>20</v>
      </c>
      <c r="B18" s="61"/>
      <c r="C18" s="61"/>
      <c r="D18" s="61"/>
      <c r="E18" s="61"/>
      <c r="F18" s="61"/>
      <c r="G18" s="75" t="s">
        <v>69</v>
      </c>
      <c r="H18" s="75"/>
      <c r="I18" s="75"/>
      <c r="J18" s="75"/>
      <c r="K18" s="75"/>
    </row>
    <row r="19" spans="1:11" x14ac:dyDescent="0.3">
      <c r="A19" s="61" t="s">
        <v>50</v>
      </c>
      <c r="B19" s="61"/>
      <c r="C19" s="61"/>
      <c r="D19" s="61"/>
      <c r="E19" s="61"/>
      <c r="F19" s="61"/>
      <c r="G19" s="61" t="s">
        <v>22</v>
      </c>
      <c r="H19" s="61"/>
      <c r="I19" s="61"/>
      <c r="J19" s="61"/>
      <c r="K19" s="61"/>
    </row>
    <row r="20" spans="1:11" x14ac:dyDescent="0.3">
      <c r="A20" s="60" t="s">
        <v>53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3">
      <c r="A21" s="60" t="s">
        <v>23</v>
      </c>
      <c r="B21" s="72" t="s">
        <v>24</v>
      </c>
      <c r="C21" s="71" t="s">
        <v>25</v>
      </c>
      <c r="D21" s="72" t="s">
        <v>26</v>
      </c>
      <c r="E21" s="72"/>
      <c r="F21" s="72"/>
      <c r="G21" s="72" t="s">
        <v>27</v>
      </c>
      <c r="H21" s="72"/>
      <c r="I21" s="72"/>
      <c r="J21" s="72"/>
      <c r="K21" s="71" t="s">
        <v>28</v>
      </c>
    </row>
    <row r="22" spans="1:11" x14ac:dyDescent="0.3">
      <c r="A22" s="60"/>
      <c r="B22" s="72"/>
      <c r="C22" s="71"/>
      <c r="D22" s="72" t="s">
        <v>29</v>
      </c>
      <c r="E22" s="72"/>
      <c r="F22" s="72"/>
      <c r="G22" s="72" t="s">
        <v>30</v>
      </c>
      <c r="H22" s="72"/>
      <c r="I22" s="72"/>
      <c r="J22" s="72"/>
      <c r="K22" s="71"/>
    </row>
    <row r="23" spans="1:11" ht="43.2" x14ac:dyDescent="0.3">
      <c r="A23" s="60"/>
      <c r="B23" s="72"/>
      <c r="C23" s="71"/>
      <c r="D23" s="56" t="s">
        <v>31</v>
      </c>
      <c r="E23" s="56" t="s">
        <v>32</v>
      </c>
      <c r="F23" s="56" t="s">
        <v>33</v>
      </c>
      <c r="G23" s="56" t="s">
        <v>34</v>
      </c>
      <c r="H23" s="56" t="s">
        <v>35</v>
      </c>
      <c r="I23" s="56" t="s">
        <v>32</v>
      </c>
      <c r="J23" s="56" t="s">
        <v>33</v>
      </c>
      <c r="K23" s="71"/>
    </row>
    <row r="24" spans="1:11" ht="43.2" x14ac:dyDescent="0.3">
      <c r="A24" s="55">
        <v>1</v>
      </c>
      <c r="B24" s="6" t="s">
        <v>36</v>
      </c>
      <c r="C24" s="7" t="s">
        <v>56</v>
      </c>
      <c r="D24" s="12">
        <v>29500</v>
      </c>
      <c r="E24" s="12">
        <v>27038</v>
      </c>
      <c r="F24" s="8">
        <f>E24/D24</f>
        <v>0.91654237288135598</v>
      </c>
      <c r="G24" s="14">
        <v>278373.96000000002</v>
      </c>
      <c r="H24" s="27">
        <v>286015.32</v>
      </c>
      <c r="I24" s="30">
        <v>188055.43</v>
      </c>
      <c r="J24" s="32">
        <f>I24/G24</f>
        <v>0.67554964552000474</v>
      </c>
      <c r="K24" s="6" t="s">
        <v>61</v>
      </c>
    </row>
    <row r="25" spans="1:11" x14ac:dyDescent="0.3">
      <c r="A25" s="55">
        <v>2</v>
      </c>
      <c r="B25" s="6" t="s">
        <v>37</v>
      </c>
      <c r="C25" s="7" t="s">
        <v>38</v>
      </c>
      <c r="D25" s="12">
        <v>269698</v>
      </c>
      <c r="E25" s="12">
        <v>317972</v>
      </c>
      <c r="F25" s="8">
        <f t="shared" ref="F25:F31" si="0">E25/D25</f>
        <v>1.1789927993533509</v>
      </c>
      <c r="G25" s="30">
        <v>0</v>
      </c>
      <c r="H25" s="27">
        <v>0</v>
      </c>
      <c r="I25" s="30">
        <v>0</v>
      </c>
      <c r="J25" s="32">
        <v>0</v>
      </c>
      <c r="K25" s="73"/>
    </row>
    <row r="26" spans="1:11" x14ac:dyDescent="0.3">
      <c r="A26" s="55">
        <v>3</v>
      </c>
      <c r="B26" s="6" t="s">
        <v>39</v>
      </c>
      <c r="C26" s="7" t="s">
        <v>40</v>
      </c>
      <c r="D26" s="12">
        <v>6029</v>
      </c>
      <c r="E26" s="12">
        <v>17150</v>
      </c>
      <c r="F26" s="8">
        <f t="shared" si="0"/>
        <v>2.8445845082103167</v>
      </c>
      <c r="G26" s="31">
        <v>0</v>
      </c>
      <c r="H26" s="28">
        <v>0</v>
      </c>
      <c r="I26" s="31">
        <v>0</v>
      </c>
      <c r="J26" s="32">
        <v>0</v>
      </c>
      <c r="K26" s="74"/>
    </row>
    <row r="27" spans="1:11" x14ac:dyDescent="0.3">
      <c r="A27" s="55">
        <v>4</v>
      </c>
      <c r="B27" s="6" t="s">
        <v>41</v>
      </c>
      <c r="C27" s="7" t="s">
        <v>42</v>
      </c>
      <c r="D27" s="12">
        <v>30523</v>
      </c>
      <c r="E27" s="12">
        <v>68700</v>
      </c>
      <c r="F27" s="8">
        <f t="shared" si="0"/>
        <v>2.2507617206696588</v>
      </c>
      <c r="G27" s="30">
        <v>0</v>
      </c>
      <c r="H27" s="28">
        <v>0</v>
      </c>
      <c r="I27" s="28">
        <v>0</v>
      </c>
      <c r="J27" s="32">
        <v>0</v>
      </c>
      <c r="K27" s="4"/>
    </row>
    <row r="28" spans="1:11" ht="43.2" x14ac:dyDescent="0.3">
      <c r="A28" s="55">
        <v>5</v>
      </c>
      <c r="B28" s="4" t="s">
        <v>55</v>
      </c>
      <c r="C28" s="56" t="s">
        <v>54</v>
      </c>
      <c r="D28" s="13">
        <v>17520</v>
      </c>
      <c r="E28" s="11">
        <v>16032</v>
      </c>
      <c r="F28" s="8">
        <f t="shared" si="0"/>
        <v>0.91506849315068495</v>
      </c>
      <c r="G28" s="15">
        <v>3221626.04</v>
      </c>
      <c r="H28" s="28">
        <v>3086806.68</v>
      </c>
      <c r="I28" s="31">
        <v>2360606.9700000002</v>
      </c>
      <c r="J28" s="32">
        <f t="shared" ref="J28:J32" si="1">I28/G28</f>
        <v>0.73273773575532686</v>
      </c>
      <c r="K28" s="4" t="s">
        <v>51</v>
      </c>
    </row>
    <row r="29" spans="1:11" ht="28.8" x14ac:dyDescent="0.3">
      <c r="A29" s="5">
        <v>6</v>
      </c>
      <c r="B29" s="9" t="s">
        <v>43</v>
      </c>
      <c r="C29" s="10" t="s">
        <v>44</v>
      </c>
      <c r="D29" s="11">
        <v>34980</v>
      </c>
      <c r="E29" s="11">
        <v>51852</v>
      </c>
      <c r="F29" s="8">
        <f t="shared" si="0"/>
        <v>1.4823327615780446</v>
      </c>
      <c r="G29" s="31">
        <v>0</v>
      </c>
      <c r="H29" s="31">
        <v>0</v>
      </c>
      <c r="I29" s="31">
        <v>0</v>
      </c>
      <c r="J29" s="32">
        <v>0</v>
      </c>
      <c r="K29" s="4"/>
    </row>
    <row r="30" spans="1:11" ht="28.8" x14ac:dyDescent="0.3">
      <c r="A30" s="5">
        <v>7</v>
      </c>
      <c r="B30" s="9" t="s">
        <v>45</v>
      </c>
      <c r="C30" s="10" t="s">
        <v>44</v>
      </c>
      <c r="D30" s="11">
        <v>34980</v>
      </c>
      <c r="E30" s="11">
        <v>51833</v>
      </c>
      <c r="F30" s="8">
        <f t="shared" si="0"/>
        <v>1.4817895940537451</v>
      </c>
      <c r="G30" s="31">
        <v>0</v>
      </c>
      <c r="H30" s="31">
        <v>0</v>
      </c>
      <c r="I30" s="31">
        <v>0</v>
      </c>
      <c r="J30" s="32">
        <v>0</v>
      </c>
      <c r="K30" s="4"/>
    </row>
    <row r="31" spans="1:11" ht="43.2" x14ac:dyDescent="0.3">
      <c r="A31" s="16">
        <v>8</v>
      </c>
      <c r="B31" s="17" t="s">
        <v>46</v>
      </c>
      <c r="C31" s="18" t="s">
        <v>44</v>
      </c>
      <c r="D31" s="19">
        <v>27984</v>
      </c>
      <c r="E31" s="19">
        <v>42250</v>
      </c>
      <c r="F31" s="8">
        <f t="shared" si="0"/>
        <v>1.5097913093196111</v>
      </c>
      <c r="G31" s="34">
        <v>0</v>
      </c>
      <c r="H31" s="34">
        <v>0</v>
      </c>
      <c r="I31" s="34">
        <v>0</v>
      </c>
      <c r="J31" s="32">
        <v>0</v>
      </c>
      <c r="K31" s="20"/>
    </row>
    <row r="32" spans="1:11" x14ac:dyDescent="0.3">
      <c r="A32" s="23"/>
      <c r="B32" s="24" t="s">
        <v>59</v>
      </c>
      <c r="C32" s="23"/>
      <c r="D32" s="23"/>
      <c r="E32" s="25" t="s">
        <v>52</v>
      </c>
      <c r="F32" s="24"/>
      <c r="G32" s="26">
        <f>SUM(G24:G31)</f>
        <v>3500000</v>
      </c>
      <c r="H32" s="26">
        <f t="shared" ref="H32:I32" si="2">SUM(H24:H31)</f>
        <v>3372822</v>
      </c>
      <c r="I32" s="26">
        <f t="shared" si="2"/>
        <v>2548662.4000000004</v>
      </c>
      <c r="J32" s="32">
        <f t="shared" si="1"/>
        <v>0.7281892571428572</v>
      </c>
      <c r="K32" s="23"/>
    </row>
    <row r="34" spans="9:9" x14ac:dyDescent="0.3">
      <c r="I34" s="1" t="s">
        <v>59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J25" sqref="J25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3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">
      <c r="A3" s="59" t="s">
        <v>48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x14ac:dyDescent="0.3">
      <c r="A4" s="2" t="s">
        <v>1</v>
      </c>
      <c r="E4" s="3" t="s">
        <v>66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38" t="s">
        <v>75</v>
      </c>
      <c r="E5" s="3"/>
      <c r="F5" s="3"/>
      <c r="I5" s="2" t="s">
        <v>3</v>
      </c>
      <c r="K5" s="33">
        <v>46031</v>
      </c>
    </row>
    <row r="6" spans="1:11" x14ac:dyDescent="0.3">
      <c r="D6" s="37">
        <v>2025</v>
      </c>
    </row>
    <row r="7" spans="1:1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3">
      <c r="A8" s="61" t="s">
        <v>4</v>
      </c>
      <c r="B8" s="61"/>
      <c r="C8" s="61"/>
      <c r="D8" s="61"/>
      <c r="E8" s="61"/>
      <c r="F8" s="61"/>
      <c r="G8" s="61" t="s">
        <v>5</v>
      </c>
      <c r="H8" s="61"/>
      <c r="I8" s="61"/>
      <c r="J8" s="61"/>
      <c r="K8" s="61"/>
    </row>
    <row r="9" spans="1:11" x14ac:dyDescent="0.3">
      <c r="A9" s="61" t="s">
        <v>6</v>
      </c>
      <c r="B9" s="61"/>
      <c r="C9" s="61"/>
      <c r="D9" s="61"/>
      <c r="E9" s="61"/>
      <c r="F9" s="61"/>
      <c r="G9" s="61" t="s">
        <v>7</v>
      </c>
      <c r="H9" s="61"/>
      <c r="I9" s="61"/>
      <c r="J9" s="61"/>
      <c r="K9" s="61"/>
    </row>
    <row r="10" spans="1:11" x14ac:dyDescent="0.3">
      <c r="A10" s="61" t="s">
        <v>8</v>
      </c>
      <c r="B10" s="61"/>
      <c r="C10" s="61"/>
      <c r="D10" s="61"/>
      <c r="E10" s="61"/>
      <c r="F10" s="61"/>
      <c r="G10" s="62" t="s">
        <v>9</v>
      </c>
      <c r="H10" s="61"/>
      <c r="I10" s="61"/>
      <c r="J10" s="61"/>
      <c r="K10" s="61"/>
    </row>
    <row r="11" spans="1:11" x14ac:dyDescent="0.3">
      <c r="A11" s="61" t="s">
        <v>10</v>
      </c>
      <c r="B11" s="61"/>
      <c r="C11" s="61"/>
      <c r="D11" s="61"/>
      <c r="E11" s="61"/>
      <c r="F11" s="61"/>
      <c r="G11" s="61" t="s">
        <v>57</v>
      </c>
      <c r="H11" s="61"/>
      <c r="I11" s="61"/>
      <c r="J11" s="61"/>
      <c r="K11" s="61"/>
    </row>
    <row r="12" spans="1:11" x14ac:dyDescent="0.3">
      <c r="A12" s="61" t="s">
        <v>11</v>
      </c>
      <c r="B12" s="61"/>
      <c r="C12" s="61"/>
      <c r="D12" s="61"/>
      <c r="E12" s="61"/>
      <c r="F12" s="61"/>
      <c r="G12" s="61" t="s">
        <v>49</v>
      </c>
      <c r="H12" s="61"/>
      <c r="I12" s="61"/>
      <c r="J12" s="61"/>
      <c r="K12" s="61"/>
    </row>
    <row r="13" spans="1:11" x14ac:dyDescent="0.3">
      <c r="A13" s="61" t="s">
        <v>12</v>
      </c>
      <c r="B13" s="61"/>
      <c r="C13" s="61"/>
      <c r="D13" s="61"/>
      <c r="E13" s="61"/>
      <c r="F13" s="61"/>
      <c r="G13" s="61" t="s">
        <v>13</v>
      </c>
      <c r="H13" s="61"/>
      <c r="I13" s="61"/>
      <c r="J13" s="61"/>
      <c r="K13" s="61"/>
    </row>
    <row r="14" spans="1:11" x14ac:dyDescent="0.3">
      <c r="A14" s="61" t="s">
        <v>14</v>
      </c>
      <c r="B14" s="61"/>
      <c r="C14" s="61"/>
      <c r="D14" s="61"/>
      <c r="E14" s="61"/>
      <c r="F14" s="61"/>
      <c r="G14" s="63" t="s">
        <v>58</v>
      </c>
      <c r="H14" s="63"/>
      <c r="I14" s="63"/>
      <c r="J14" s="63"/>
      <c r="K14" s="63"/>
    </row>
    <row r="15" spans="1:11" x14ac:dyDescent="0.3">
      <c r="A15" s="61" t="s">
        <v>15</v>
      </c>
      <c r="B15" s="61"/>
      <c r="C15" s="61"/>
      <c r="D15" s="61"/>
      <c r="E15" s="61"/>
      <c r="F15" s="61"/>
      <c r="G15" s="64" t="s">
        <v>16</v>
      </c>
      <c r="H15" s="65"/>
      <c r="I15" s="65"/>
      <c r="J15" s="65"/>
      <c r="K15" s="66"/>
    </row>
    <row r="16" spans="1:11" x14ac:dyDescent="0.3">
      <c r="A16" s="61" t="s">
        <v>17</v>
      </c>
      <c r="B16" s="61"/>
      <c r="C16" s="61"/>
      <c r="D16" s="61"/>
      <c r="E16" s="61"/>
      <c r="F16" s="61"/>
      <c r="G16" s="67" t="s">
        <v>60</v>
      </c>
      <c r="H16" s="68"/>
      <c r="I16" s="68"/>
      <c r="J16" s="68"/>
      <c r="K16" s="69"/>
    </row>
    <row r="17" spans="1:11" x14ac:dyDescent="0.3">
      <c r="A17" s="70" t="s">
        <v>18</v>
      </c>
      <c r="B17" s="70"/>
      <c r="C17" s="70"/>
      <c r="D17" s="70"/>
      <c r="E17" s="70"/>
      <c r="F17" s="70"/>
      <c r="G17" s="61" t="s">
        <v>19</v>
      </c>
      <c r="H17" s="61"/>
      <c r="I17" s="61"/>
      <c r="J17" s="61"/>
      <c r="K17" s="61"/>
    </row>
    <row r="18" spans="1:11" x14ac:dyDescent="0.3">
      <c r="A18" s="61" t="s">
        <v>20</v>
      </c>
      <c r="B18" s="61"/>
      <c r="C18" s="61"/>
      <c r="D18" s="61"/>
      <c r="E18" s="61"/>
      <c r="F18" s="61"/>
      <c r="G18" s="75" t="s">
        <v>69</v>
      </c>
      <c r="H18" s="75"/>
      <c r="I18" s="75"/>
      <c r="J18" s="75"/>
      <c r="K18" s="75"/>
    </row>
    <row r="19" spans="1:11" x14ac:dyDescent="0.3">
      <c r="A19" s="61" t="s">
        <v>50</v>
      </c>
      <c r="B19" s="61"/>
      <c r="C19" s="61"/>
      <c r="D19" s="61"/>
      <c r="E19" s="61"/>
      <c r="F19" s="61"/>
      <c r="G19" s="61" t="s">
        <v>22</v>
      </c>
      <c r="H19" s="61"/>
      <c r="I19" s="61"/>
      <c r="J19" s="61"/>
      <c r="K19" s="61"/>
    </row>
    <row r="20" spans="1:11" x14ac:dyDescent="0.3">
      <c r="A20" s="60" t="s">
        <v>53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3">
      <c r="A21" s="60" t="s">
        <v>23</v>
      </c>
      <c r="B21" s="72" t="s">
        <v>24</v>
      </c>
      <c r="C21" s="71" t="s">
        <v>25</v>
      </c>
      <c r="D21" s="72" t="s">
        <v>26</v>
      </c>
      <c r="E21" s="72"/>
      <c r="F21" s="72"/>
      <c r="G21" s="72" t="s">
        <v>27</v>
      </c>
      <c r="H21" s="72"/>
      <c r="I21" s="72"/>
      <c r="J21" s="72"/>
      <c r="K21" s="71" t="s">
        <v>28</v>
      </c>
    </row>
    <row r="22" spans="1:11" x14ac:dyDescent="0.3">
      <c r="A22" s="60"/>
      <c r="B22" s="72"/>
      <c r="C22" s="71"/>
      <c r="D22" s="72" t="s">
        <v>29</v>
      </c>
      <c r="E22" s="72"/>
      <c r="F22" s="72"/>
      <c r="G22" s="72" t="s">
        <v>30</v>
      </c>
      <c r="H22" s="72"/>
      <c r="I22" s="72"/>
      <c r="J22" s="72"/>
      <c r="K22" s="71"/>
    </row>
    <row r="23" spans="1:11" ht="43.2" x14ac:dyDescent="0.3">
      <c r="A23" s="60"/>
      <c r="B23" s="72"/>
      <c r="C23" s="71"/>
      <c r="D23" s="57" t="s">
        <v>31</v>
      </c>
      <c r="E23" s="57" t="s">
        <v>32</v>
      </c>
      <c r="F23" s="57" t="s">
        <v>33</v>
      </c>
      <c r="G23" s="57" t="s">
        <v>34</v>
      </c>
      <c r="H23" s="57" t="s">
        <v>35</v>
      </c>
      <c r="I23" s="57" t="s">
        <v>32</v>
      </c>
      <c r="J23" s="57" t="s">
        <v>33</v>
      </c>
      <c r="K23" s="71"/>
    </row>
    <row r="24" spans="1:11" ht="43.2" x14ac:dyDescent="0.3">
      <c r="A24" s="58">
        <v>1</v>
      </c>
      <c r="B24" s="6" t="s">
        <v>36</v>
      </c>
      <c r="C24" s="7" t="s">
        <v>56</v>
      </c>
      <c r="D24" s="12">
        <v>29500</v>
      </c>
      <c r="E24" s="12">
        <v>29500</v>
      </c>
      <c r="F24" s="8">
        <f>E24/D24</f>
        <v>1</v>
      </c>
      <c r="G24" s="14">
        <v>260723.96</v>
      </c>
      <c r="H24" s="27">
        <v>260723.96</v>
      </c>
      <c r="I24" s="30">
        <v>260723.96</v>
      </c>
      <c r="J24" s="32">
        <f>I24/G24</f>
        <v>1</v>
      </c>
      <c r="K24" s="6" t="s">
        <v>61</v>
      </c>
    </row>
    <row r="25" spans="1:11" x14ac:dyDescent="0.3">
      <c r="A25" s="58">
        <v>2</v>
      </c>
      <c r="B25" s="6" t="s">
        <v>37</v>
      </c>
      <c r="C25" s="7" t="s">
        <v>38</v>
      </c>
      <c r="D25" s="12">
        <v>269698</v>
      </c>
      <c r="E25" s="12">
        <v>351386</v>
      </c>
      <c r="F25" s="8">
        <f t="shared" ref="F25:F31" si="0">E25/D25</f>
        <v>1.3028869327914927</v>
      </c>
      <c r="G25" s="30">
        <v>0</v>
      </c>
      <c r="H25" s="27">
        <v>0</v>
      </c>
      <c r="I25" s="30">
        <v>0</v>
      </c>
      <c r="J25" s="32">
        <v>0</v>
      </c>
      <c r="K25" s="73"/>
    </row>
    <row r="26" spans="1:11" x14ac:dyDescent="0.3">
      <c r="A26" s="58">
        <v>3</v>
      </c>
      <c r="B26" s="6" t="s">
        <v>39</v>
      </c>
      <c r="C26" s="7" t="s">
        <v>40</v>
      </c>
      <c r="D26" s="12">
        <v>6029</v>
      </c>
      <c r="E26" s="12">
        <v>19360</v>
      </c>
      <c r="F26" s="8">
        <f t="shared" si="0"/>
        <v>3.2111461270525794</v>
      </c>
      <c r="G26" s="31">
        <v>0</v>
      </c>
      <c r="H26" s="28">
        <v>0</v>
      </c>
      <c r="I26" s="31">
        <v>0</v>
      </c>
      <c r="J26" s="32">
        <v>0</v>
      </c>
      <c r="K26" s="74"/>
    </row>
    <row r="27" spans="1:11" x14ac:dyDescent="0.3">
      <c r="A27" s="58">
        <v>4</v>
      </c>
      <c r="B27" s="6" t="s">
        <v>41</v>
      </c>
      <c r="C27" s="7" t="s">
        <v>42</v>
      </c>
      <c r="D27" s="12">
        <v>30523</v>
      </c>
      <c r="E27" s="12">
        <v>72467</v>
      </c>
      <c r="F27" s="8">
        <f t="shared" si="0"/>
        <v>2.3741768502440781</v>
      </c>
      <c r="G27" s="30">
        <v>0</v>
      </c>
      <c r="H27" s="28">
        <v>0</v>
      </c>
      <c r="I27" s="28">
        <v>0</v>
      </c>
      <c r="J27" s="32">
        <v>0</v>
      </c>
      <c r="K27" s="4"/>
    </row>
    <row r="28" spans="1:11" ht="43.2" x14ac:dyDescent="0.3">
      <c r="A28" s="58">
        <v>5</v>
      </c>
      <c r="B28" s="4" t="s">
        <v>55</v>
      </c>
      <c r="C28" s="57" t="s">
        <v>54</v>
      </c>
      <c r="D28" s="13">
        <v>17520</v>
      </c>
      <c r="E28" s="11">
        <v>17520</v>
      </c>
      <c r="F28" s="8">
        <f t="shared" si="0"/>
        <v>1</v>
      </c>
      <c r="G28" s="15">
        <v>3239276.04</v>
      </c>
      <c r="H28" s="28">
        <v>3239276.04</v>
      </c>
      <c r="I28" s="31">
        <v>3239276.04</v>
      </c>
      <c r="J28" s="32">
        <f t="shared" ref="J28:J32" si="1">I28/G28</f>
        <v>1</v>
      </c>
      <c r="K28" s="4" t="s">
        <v>51</v>
      </c>
    </row>
    <row r="29" spans="1:11" ht="28.8" x14ac:dyDescent="0.3">
      <c r="A29" s="5">
        <v>6</v>
      </c>
      <c r="B29" s="9" t="s">
        <v>43</v>
      </c>
      <c r="C29" s="10" t="s">
        <v>44</v>
      </c>
      <c r="D29" s="11">
        <v>34980</v>
      </c>
      <c r="E29" s="11">
        <v>57042</v>
      </c>
      <c r="F29" s="8">
        <f t="shared" si="0"/>
        <v>1.6307032590051458</v>
      </c>
      <c r="G29" s="31">
        <v>0</v>
      </c>
      <c r="H29" s="31">
        <v>0</v>
      </c>
      <c r="I29" s="31">
        <v>0</v>
      </c>
      <c r="J29" s="32">
        <v>0</v>
      </c>
      <c r="K29" s="4"/>
    </row>
    <row r="30" spans="1:11" ht="28.8" x14ac:dyDescent="0.3">
      <c r="A30" s="5">
        <v>7</v>
      </c>
      <c r="B30" s="9" t="s">
        <v>45</v>
      </c>
      <c r="C30" s="10" t="s">
        <v>44</v>
      </c>
      <c r="D30" s="11">
        <v>34980</v>
      </c>
      <c r="E30" s="11">
        <v>57023</v>
      </c>
      <c r="F30" s="8">
        <f t="shared" si="0"/>
        <v>1.6301600914808463</v>
      </c>
      <c r="G30" s="31">
        <v>0</v>
      </c>
      <c r="H30" s="31">
        <v>0</v>
      </c>
      <c r="I30" s="31">
        <v>0</v>
      </c>
      <c r="J30" s="32">
        <v>0</v>
      </c>
      <c r="K30" s="4"/>
    </row>
    <row r="31" spans="1:11" ht="43.2" x14ac:dyDescent="0.3">
      <c r="A31" s="16">
        <v>8</v>
      </c>
      <c r="B31" s="17" t="s">
        <v>46</v>
      </c>
      <c r="C31" s="18" t="s">
        <v>44</v>
      </c>
      <c r="D31" s="19">
        <v>27984</v>
      </c>
      <c r="E31" s="19">
        <v>46491</v>
      </c>
      <c r="F31" s="8">
        <f t="shared" si="0"/>
        <v>1.6613421955403087</v>
      </c>
      <c r="G31" s="34">
        <v>0</v>
      </c>
      <c r="H31" s="34">
        <v>0</v>
      </c>
      <c r="I31" s="34">
        <v>0</v>
      </c>
      <c r="J31" s="32">
        <v>0</v>
      </c>
      <c r="K31" s="20"/>
    </row>
    <row r="32" spans="1:11" x14ac:dyDescent="0.3">
      <c r="A32" s="23"/>
      <c r="B32" s="24" t="s">
        <v>59</v>
      </c>
      <c r="C32" s="23"/>
      <c r="D32" s="23"/>
      <c r="E32" s="25" t="s">
        <v>52</v>
      </c>
      <c r="F32" s="24"/>
      <c r="G32" s="26">
        <f>SUM(G24:G31)</f>
        <v>3500000</v>
      </c>
      <c r="H32" s="26">
        <f t="shared" ref="H32:I32" si="2">SUM(H24:H31)</f>
        <v>3500000</v>
      </c>
      <c r="I32" s="26">
        <f t="shared" si="2"/>
        <v>3500000</v>
      </c>
      <c r="J32" s="32">
        <f t="shared" si="1"/>
        <v>1</v>
      </c>
      <c r="K32" s="23"/>
    </row>
    <row r="34" spans="9:9" x14ac:dyDescent="0.3">
      <c r="I34" s="1" t="s">
        <v>59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D21" sqref="D21:F21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3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">
      <c r="A3" s="59" t="s">
        <v>48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x14ac:dyDescent="0.3">
      <c r="A4" s="2" t="s">
        <v>1</v>
      </c>
      <c r="E4" s="3" t="s">
        <v>66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38" t="s">
        <v>63</v>
      </c>
      <c r="E5" s="3"/>
      <c r="F5" s="3"/>
      <c r="I5" s="2" t="s">
        <v>3</v>
      </c>
      <c r="K5" s="33">
        <v>45723</v>
      </c>
    </row>
    <row r="6" spans="1:11" x14ac:dyDescent="0.3">
      <c r="D6" s="37">
        <v>2025</v>
      </c>
    </row>
    <row r="7" spans="1:1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3">
      <c r="A8" s="61" t="s">
        <v>4</v>
      </c>
      <c r="B8" s="61"/>
      <c r="C8" s="61"/>
      <c r="D8" s="61"/>
      <c r="E8" s="61"/>
      <c r="F8" s="61"/>
      <c r="G8" s="61" t="s">
        <v>5</v>
      </c>
      <c r="H8" s="61"/>
      <c r="I8" s="61"/>
      <c r="J8" s="61"/>
      <c r="K8" s="61"/>
    </row>
    <row r="9" spans="1:11" x14ac:dyDescent="0.3">
      <c r="A9" s="61" t="s">
        <v>6</v>
      </c>
      <c r="B9" s="61"/>
      <c r="C9" s="61"/>
      <c r="D9" s="61"/>
      <c r="E9" s="61"/>
      <c r="F9" s="61"/>
      <c r="G9" s="61" t="s">
        <v>7</v>
      </c>
      <c r="H9" s="61"/>
      <c r="I9" s="61"/>
      <c r="J9" s="61"/>
      <c r="K9" s="61"/>
    </row>
    <row r="10" spans="1:11" x14ac:dyDescent="0.3">
      <c r="A10" s="61" t="s">
        <v>8</v>
      </c>
      <c r="B10" s="61"/>
      <c r="C10" s="61"/>
      <c r="D10" s="61"/>
      <c r="E10" s="61"/>
      <c r="F10" s="61"/>
      <c r="G10" s="62" t="s">
        <v>9</v>
      </c>
      <c r="H10" s="61"/>
      <c r="I10" s="61"/>
      <c r="J10" s="61"/>
      <c r="K10" s="61"/>
    </row>
    <row r="11" spans="1:11" x14ac:dyDescent="0.3">
      <c r="A11" s="61" t="s">
        <v>10</v>
      </c>
      <c r="B11" s="61"/>
      <c r="C11" s="61"/>
      <c r="D11" s="61"/>
      <c r="E11" s="61"/>
      <c r="F11" s="61"/>
      <c r="G11" s="61" t="s">
        <v>57</v>
      </c>
      <c r="H11" s="61"/>
      <c r="I11" s="61"/>
      <c r="J11" s="61"/>
      <c r="K11" s="61"/>
    </row>
    <row r="12" spans="1:11" x14ac:dyDescent="0.3">
      <c r="A12" s="61" t="s">
        <v>11</v>
      </c>
      <c r="B12" s="61"/>
      <c r="C12" s="61"/>
      <c r="D12" s="61"/>
      <c r="E12" s="61"/>
      <c r="F12" s="61"/>
      <c r="G12" s="61" t="s">
        <v>49</v>
      </c>
      <c r="H12" s="61"/>
      <c r="I12" s="61"/>
      <c r="J12" s="61"/>
      <c r="K12" s="61"/>
    </row>
    <row r="13" spans="1:11" x14ac:dyDescent="0.3">
      <c r="A13" s="61" t="s">
        <v>12</v>
      </c>
      <c r="B13" s="61"/>
      <c r="C13" s="61"/>
      <c r="D13" s="61"/>
      <c r="E13" s="61"/>
      <c r="F13" s="61"/>
      <c r="G13" s="61" t="s">
        <v>13</v>
      </c>
      <c r="H13" s="61"/>
      <c r="I13" s="61"/>
      <c r="J13" s="61"/>
      <c r="K13" s="61"/>
    </row>
    <row r="14" spans="1:11" x14ac:dyDescent="0.3">
      <c r="A14" s="61" t="s">
        <v>14</v>
      </c>
      <c r="B14" s="61"/>
      <c r="C14" s="61"/>
      <c r="D14" s="61"/>
      <c r="E14" s="61"/>
      <c r="F14" s="61"/>
      <c r="G14" s="63" t="s">
        <v>58</v>
      </c>
      <c r="H14" s="63"/>
      <c r="I14" s="63"/>
      <c r="J14" s="63"/>
      <c r="K14" s="63"/>
    </row>
    <row r="15" spans="1:11" x14ac:dyDescent="0.3">
      <c r="A15" s="61" t="s">
        <v>15</v>
      </c>
      <c r="B15" s="61"/>
      <c r="C15" s="61"/>
      <c r="D15" s="61"/>
      <c r="E15" s="61"/>
      <c r="F15" s="61"/>
      <c r="G15" s="64" t="s">
        <v>16</v>
      </c>
      <c r="H15" s="65"/>
      <c r="I15" s="65"/>
      <c r="J15" s="65"/>
      <c r="K15" s="66"/>
    </row>
    <row r="16" spans="1:11" x14ac:dyDescent="0.3">
      <c r="A16" s="61" t="s">
        <v>17</v>
      </c>
      <c r="B16" s="61"/>
      <c r="C16" s="61"/>
      <c r="D16" s="61"/>
      <c r="E16" s="61"/>
      <c r="F16" s="61"/>
      <c r="G16" s="67" t="s">
        <v>60</v>
      </c>
      <c r="H16" s="68"/>
      <c r="I16" s="68"/>
      <c r="J16" s="68"/>
      <c r="K16" s="69"/>
    </row>
    <row r="17" spans="1:11" x14ac:dyDescent="0.3">
      <c r="A17" s="70" t="s">
        <v>18</v>
      </c>
      <c r="B17" s="70"/>
      <c r="C17" s="70"/>
      <c r="D17" s="70"/>
      <c r="E17" s="70"/>
      <c r="F17" s="70"/>
      <c r="G17" s="61" t="s">
        <v>19</v>
      </c>
      <c r="H17" s="61"/>
      <c r="I17" s="61"/>
      <c r="J17" s="61"/>
      <c r="K17" s="61"/>
    </row>
    <row r="18" spans="1:11" x14ac:dyDescent="0.3">
      <c r="A18" s="61" t="s">
        <v>20</v>
      </c>
      <c r="B18" s="61"/>
      <c r="C18" s="61"/>
      <c r="D18" s="61"/>
      <c r="E18" s="61"/>
      <c r="F18" s="61"/>
      <c r="G18" s="75" t="s">
        <v>21</v>
      </c>
      <c r="H18" s="75"/>
      <c r="I18" s="75"/>
      <c r="J18" s="75"/>
      <c r="K18" s="75"/>
    </row>
    <row r="19" spans="1:11" x14ac:dyDescent="0.3">
      <c r="A19" s="61" t="s">
        <v>50</v>
      </c>
      <c r="B19" s="61"/>
      <c r="C19" s="61"/>
      <c r="D19" s="61"/>
      <c r="E19" s="61"/>
      <c r="F19" s="61"/>
      <c r="G19" s="61" t="s">
        <v>22</v>
      </c>
      <c r="H19" s="61"/>
      <c r="I19" s="61"/>
      <c r="J19" s="61"/>
      <c r="K19" s="61"/>
    </row>
    <row r="20" spans="1:11" x14ac:dyDescent="0.3">
      <c r="A20" s="60" t="s">
        <v>53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3">
      <c r="A21" s="60" t="s">
        <v>23</v>
      </c>
      <c r="B21" s="72" t="s">
        <v>24</v>
      </c>
      <c r="C21" s="71" t="s">
        <v>25</v>
      </c>
      <c r="D21" s="72" t="s">
        <v>26</v>
      </c>
      <c r="E21" s="72"/>
      <c r="F21" s="72"/>
      <c r="G21" s="72" t="s">
        <v>27</v>
      </c>
      <c r="H21" s="72"/>
      <c r="I21" s="72"/>
      <c r="J21" s="72"/>
      <c r="K21" s="71" t="s">
        <v>28</v>
      </c>
    </row>
    <row r="22" spans="1:11" x14ac:dyDescent="0.3">
      <c r="A22" s="60"/>
      <c r="B22" s="72"/>
      <c r="C22" s="71"/>
      <c r="D22" s="72" t="s">
        <v>29</v>
      </c>
      <c r="E22" s="72"/>
      <c r="F22" s="72"/>
      <c r="G22" s="72" t="s">
        <v>30</v>
      </c>
      <c r="H22" s="72"/>
      <c r="I22" s="72"/>
      <c r="J22" s="72"/>
      <c r="K22" s="71"/>
    </row>
    <row r="23" spans="1:11" ht="43.2" x14ac:dyDescent="0.3">
      <c r="A23" s="60"/>
      <c r="B23" s="72"/>
      <c r="C23" s="71"/>
      <c r="D23" s="36" t="s">
        <v>31</v>
      </c>
      <c r="E23" s="36" t="s">
        <v>32</v>
      </c>
      <c r="F23" s="36" t="s">
        <v>33</v>
      </c>
      <c r="G23" s="36" t="s">
        <v>34</v>
      </c>
      <c r="H23" s="36" t="s">
        <v>35</v>
      </c>
      <c r="I23" s="36" t="s">
        <v>32</v>
      </c>
      <c r="J23" s="36" t="s">
        <v>33</v>
      </c>
      <c r="K23" s="71"/>
    </row>
    <row r="24" spans="1:11" ht="43.2" x14ac:dyDescent="0.3">
      <c r="A24" s="35">
        <v>1</v>
      </c>
      <c r="B24" s="6" t="s">
        <v>36</v>
      </c>
      <c r="C24" s="7" t="s">
        <v>56</v>
      </c>
      <c r="D24" s="12">
        <v>29500</v>
      </c>
      <c r="E24" s="12">
        <v>4916</v>
      </c>
      <c r="F24" s="8">
        <f>E24/D24</f>
        <v>0.16664406779661017</v>
      </c>
      <c r="G24" s="14">
        <v>236877.08</v>
      </c>
      <c r="H24" s="27">
        <v>90064.15</v>
      </c>
      <c r="I24" s="30">
        <v>33551</v>
      </c>
      <c r="J24" s="32">
        <f>I24/G24</f>
        <v>0.14163886180967783</v>
      </c>
      <c r="K24" s="6" t="s">
        <v>61</v>
      </c>
    </row>
    <row r="25" spans="1:11" x14ac:dyDescent="0.3">
      <c r="A25" s="35">
        <v>2</v>
      </c>
      <c r="B25" s="6" t="s">
        <v>37</v>
      </c>
      <c r="C25" s="7" t="s">
        <v>38</v>
      </c>
      <c r="D25" s="12">
        <v>269698</v>
      </c>
      <c r="E25" s="12">
        <v>60904</v>
      </c>
      <c r="F25" s="8">
        <f t="shared" ref="F25:F31" si="0">E25/D25</f>
        <v>0.22582295753027459</v>
      </c>
      <c r="G25" s="30">
        <v>0</v>
      </c>
      <c r="H25" s="27">
        <v>0</v>
      </c>
      <c r="I25" s="30">
        <v>0</v>
      </c>
      <c r="J25" s="32">
        <v>0</v>
      </c>
      <c r="K25" s="73"/>
    </row>
    <row r="26" spans="1:11" x14ac:dyDescent="0.3">
      <c r="A26" s="35">
        <v>3</v>
      </c>
      <c r="B26" s="6" t="s">
        <v>39</v>
      </c>
      <c r="C26" s="7" t="s">
        <v>40</v>
      </c>
      <c r="D26" s="12">
        <v>6029</v>
      </c>
      <c r="E26" s="12">
        <v>3372</v>
      </c>
      <c r="F26" s="8">
        <f t="shared" si="0"/>
        <v>0.55929673245977773</v>
      </c>
      <c r="G26" s="31">
        <v>0</v>
      </c>
      <c r="H26" s="28">
        <v>0</v>
      </c>
      <c r="I26" s="31">
        <v>0</v>
      </c>
      <c r="J26" s="32">
        <v>0</v>
      </c>
      <c r="K26" s="74"/>
    </row>
    <row r="27" spans="1:11" x14ac:dyDescent="0.3">
      <c r="A27" s="35">
        <v>4</v>
      </c>
      <c r="B27" s="6" t="s">
        <v>41</v>
      </c>
      <c r="C27" s="7" t="s">
        <v>42</v>
      </c>
      <c r="D27" s="12">
        <v>30523</v>
      </c>
      <c r="E27" s="12">
        <v>20475</v>
      </c>
      <c r="F27" s="8">
        <f t="shared" si="0"/>
        <v>0.67080562198997473</v>
      </c>
      <c r="G27" s="30">
        <v>0</v>
      </c>
      <c r="H27" s="28">
        <v>0</v>
      </c>
      <c r="I27" s="28">
        <v>0</v>
      </c>
      <c r="J27" s="32">
        <v>0</v>
      </c>
      <c r="K27" s="4"/>
    </row>
    <row r="28" spans="1:11" ht="43.2" x14ac:dyDescent="0.3">
      <c r="A28" s="35">
        <v>5</v>
      </c>
      <c r="B28" s="4" t="s">
        <v>55</v>
      </c>
      <c r="C28" s="36" t="s">
        <v>54</v>
      </c>
      <c r="D28" s="13">
        <v>17520</v>
      </c>
      <c r="E28" s="11">
        <v>2832</v>
      </c>
      <c r="F28" s="8">
        <f t="shared" si="0"/>
        <v>0.16164383561643836</v>
      </c>
      <c r="G28" s="15">
        <v>1763122.92</v>
      </c>
      <c r="H28" s="28">
        <v>670612.85</v>
      </c>
      <c r="I28" s="31">
        <v>210543.53</v>
      </c>
      <c r="J28" s="32">
        <f t="shared" ref="J28:J32" si="1">I28/G28</f>
        <v>0.1194151171263771</v>
      </c>
      <c r="K28" s="4" t="s">
        <v>51</v>
      </c>
    </row>
    <row r="29" spans="1:11" ht="28.8" x14ac:dyDescent="0.3">
      <c r="A29" s="5">
        <v>6</v>
      </c>
      <c r="B29" s="9" t="s">
        <v>43</v>
      </c>
      <c r="C29" s="10" t="s">
        <v>44</v>
      </c>
      <c r="D29" s="11">
        <v>34980</v>
      </c>
      <c r="E29" s="11">
        <v>8329</v>
      </c>
      <c r="F29" s="8">
        <f t="shared" si="0"/>
        <v>0.23810748999428244</v>
      </c>
      <c r="G29" s="31">
        <v>0</v>
      </c>
      <c r="H29" s="31">
        <v>0</v>
      </c>
      <c r="I29" s="31">
        <v>0</v>
      </c>
      <c r="J29" s="32">
        <v>0</v>
      </c>
      <c r="K29" s="4"/>
    </row>
    <row r="30" spans="1:11" ht="28.8" x14ac:dyDescent="0.3">
      <c r="A30" s="5">
        <v>7</v>
      </c>
      <c r="B30" s="9" t="s">
        <v>45</v>
      </c>
      <c r="C30" s="10" t="s">
        <v>44</v>
      </c>
      <c r="D30" s="11">
        <v>34980</v>
      </c>
      <c r="E30" s="11">
        <v>8326</v>
      </c>
      <c r="F30" s="8">
        <f t="shared" si="0"/>
        <v>0.23802172670097199</v>
      </c>
      <c r="G30" s="31">
        <v>0</v>
      </c>
      <c r="H30" s="31">
        <v>0</v>
      </c>
      <c r="I30" s="31">
        <v>0</v>
      </c>
      <c r="J30" s="32">
        <v>0</v>
      </c>
      <c r="K30" s="4"/>
    </row>
    <row r="31" spans="1:11" ht="43.2" x14ac:dyDescent="0.3">
      <c r="A31" s="16">
        <v>8</v>
      </c>
      <c r="B31" s="17" t="s">
        <v>46</v>
      </c>
      <c r="C31" s="18" t="s">
        <v>44</v>
      </c>
      <c r="D31" s="19">
        <v>27984</v>
      </c>
      <c r="E31" s="19">
        <v>6762</v>
      </c>
      <c r="F31" s="8">
        <f t="shared" si="0"/>
        <v>0.24163807890222985</v>
      </c>
      <c r="G31" s="34">
        <v>0</v>
      </c>
      <c r="H31" s="34">
        <v>0</v>
      </c>
      <c r="I31" s="34">
        <v>0</v>
      </c>
      <c r="J31" s="32">
        <v>0</v>
      </c>
      <c r="K31" s="20"/>
    </row>
    <row r="32" spans="1:11" x14ac:dyDescent="0.3">
      <c r="A32" s="23"/>
      <c r="B32" s="24" t="s">
        <v>59</v>
      </c>
      <c r="C32" s="23"/>
      <c r="D32" s="23"/>
      <c r="E32" s="25" t="s">
        <v>52</v>
      </c>
      <c r="F32" s="24"/>
      <c r="G32" s="26">
        <f>SUM(G24:G31)</f>
        <v>2000000</v>
      </c>
      <c r="H32" s="26">
        <f t="shared" ref="H32:I32" si="2">SUM(H24:H31)</f>
        <v>760677</v>
      </c>
      <c r="I32" s="26">
        <f t="shared" si="2"/>
        <v>244094.53</v>
      </c>
      <c r="J32" s="32">
        <f t="shared" si="1"/>
        <v>0.122047265</v>
      </c>
      <c r="K32" s="23"/>
    </row>
    <row r="34" spans="9:9" x14ac:dyDescent="0.3">
      <c r="I34" s="1" t="s">
        <v>59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E4" sqref="E4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3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">
      <c r="A3" s="59" t="s">
        <v>48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x14ac:dyDescent="0.3">
      <c r="A4" s="2" t="s">
        <v>1</v>
      </c>
      <c r="E4" s="3" t="s">
        <v>66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38" t="s">
        <v>64</v>
      </c>
      <c r="E5" s="3"/>
      <c r="F5" s="3"/>
      <c r="I5" s="2" t="s">
        <v>3</v>
      </c>
      <c r="K5" s="33">
        <v>45749</v>
      </c>
    </row>
    <row r="6" spans="1:11" x14ac:dyDescent="0.3">
      <c r="D6" s="37">
        <v>2025</v>
      </c>
    </row>
    <row r="7" spans="1:1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3">
      <c r="A8" s="61" t="s">
        <v>4</v>
      </c>
      <c r="B8" s="61"/>
      <c r="C8" s="61"/>
      <c r="D8" s="61"/>
      <c r="E8" s="61"/>
      <c r="F8" s="61"/>
      <c r="G8" s="61" t="s">
        <v>5</v>
      </c>
      <c r="H8" s="61"/>
      <c r="I8" s="61"/>
      <c r="J8" s="61"/>
      <c r="K8" s="61"/>
    </row>
    <row r="9" spans="1:11" x14ac:dyDescent="0.3">
      <c r="A9" s="61" t="s">
        <v>6</v>
      </c>
      <c r="B9" s="61"/>
      <c r="C9" s="61"/>
      <c r="D9" s="61"/>
      <c r="E9" s="61"/>
      <c r="F9" s="61"/>
      <c r="G9" s="61" t="s">
        <v>7</v>
      </c>
      <c r="H9" s="61"/>
      <c r="I9" s="61"/>
      <c r="J9" s="61"/>
      <c r="K9" s="61"/>
    </row>
    <row r="10" spans="1:11" x14ac:dyDescent="0.3">
      <c r="A10" s="61" t="s">
        <v>8</v>
      </c>
      <c r="B10" s="61"/>
      <c r="C10" s="61"/>
      <c r="D10" s="61"/>
      <c r="E10" s="61"/>
      <c r="F10" s="61"/>
      <c r="G10" s="62" t="s">
        <v>9</v>
      </c>
      <c r="H10" s="61"/>
      <c r="I10" s="61"/>
      <c r="J10" s="61"/>
      <c r="K10" s="61"/>
    </row>
    <row r="11" spans="1:11" x14ac:dyDescent="0.3">
      <c r="A11" s="61" t="s">
        <v>10</v>
      </c>
      <c r="B11" s="61"/>
      <c r="C11" s="61"/>
      <c r="D11" s="61"/>
      <c r="E11" s="61"/>
      <c r="F11" s="61"/>
      <c r="G11" s="61" t="s">
        <v>57</v>
      </c>
      <c r="H11" s="61"/>
      <c r="I11" s="61"/>
      <c r="J11" s="61"/>
      <c r="K11" s="61"/>
    </row>
    <row r="12" spans="1:11" x14ac:dyDescent="0.3">
      <c r="A12" s="61" t="s">
        <v>11</v>
      </c>
      <c r="B12" s="61"/>
      <c r="C12" s="61"/>
      <c r="D12" s="61"/>
      <c r="E12" s="61"/>
      <c r="F12" s="61"/>
      <c r="G12" s="61" t="s">
        <v>49</v>
      </c>
      <c r="H12" s="61"/>
      <c r="I12" s="61"/>
      <c r="J12" s="61"/>
      <c r="K12" s="61"/>
    </row>
    <row r="13" spans="1:11" x14ac:dyDescent="0.3">
      <c r="A13" s="61" t="s">
        <v>12</v>
      </c>
      <c r="B13" s="61"/>
      <c r="C13" s="61"/>
      <c r="D13" s="61"/>
      <c r="E13" s="61"/>
      <c r="F13" s="61"/>
      <c r="G13" s="61" t="s">
        <v>13</v>
      </c>
      <c r="H13" s="61"/>
      <c r="I13" s="61"/>
      <c r="J13" s="61"/>
      <c r="K13" s="61"/>
    </row>
    <row r="14" spans="1:11" x14ac:dyDescent="0.3">
      <c r="A14" s="61" t="s">
        <v>14</v>
      </c>
      <c r="B14" s="61"/>
      <c r="C14" s="61"/>
      <c r="D14" s="61"/>
      <c r="E14" s="61"/>
      <c r="F14" s="61"/>
      <c r="G14" s="63" t="s">
        <v>58</v>
      </c>
      <c r="H14" s="63"/>
      <c r="I14" s="63"/>
      <c r="J14" s="63"/>
      <c r="K14" s="63"/>
    </row>
    <row r="15" spans="1:11" x14ac:dyDescent="0.3">
      <c r="A15" s="61" t="s">
        <v>15</v>
      </c>
      <c r="B15" s="61"/>
      <c r="C15" s="61"/>
      <c r="D15" s="61"/>
      <c r="E15" s="61"/>
      <c r="F15" s="61"/>
      <c r="G15" s="64" t="s">
        <v>16</v>
      </c>
      <c r="H15" s="65"/>
      <c r="I15" s="65"/>
      <c r="J15" s="65"/>
      <c r="K15" s="66"/>
    </row>
    <row r="16" spans="1:11" x14ac:dyDescent="0.3">
      <c r="A16" s="61" t="s">
        <v>17</v>
      </c>
      <c r="B16" s="61"/>
      <c r="C16" s="61"/>
      <c r="D16" s="61"/>
      <c r="E16" s="61"/>
      <c r="F16" s="61"/>
      <c r="G16" s="67" t="s">
        <v>60</v>
      </c>
      <c r="H16" s="68"/>
      <c r="I16" s="68"/>
      <c r="J16" s="68"/>
      <c r="K16" s="69"/>
    </row>
    <row r="17" spans="1:11" x14ac:dyDescent="0.3">
      <c r="A17" s="70" t="s">
        <v>18</v>
      </c>
      <c r="B17" s="70"/>
      <c r="C17" s="70"/>
      <c r="D17" s="70"/>
      <c r="E17" s="70"/>
      <c r="F17" s="70"/>
      <c r="G17" s="61" t="s">
        <v>19</v>
      </c>
      <c r="H17" s="61"/>
      <c r="I17" s="61"/>
      <c r="J17" s="61"/>
      <c r="K17" s="61"/>
    </row>
    <row r="18" spans="1:11" x14ac:dyDescent="0.3">
      <c r="A18" s="61" t="s">
        <v>20</v>
      </c>
      <c r="B18" s="61"/>
      <c r="C18" s="61"/>
      <c r="D18" s="61"/>
      <c r="E18" s="61"/>
      <c r="F18" s="61"/>
      <c r="G18" s="75" t="s">
        <v>21</v>
      </c>
      <c r="H18" s="75"/>
      <c r="I18" s="75"/>
      <c r="J18" s="75"/>
      <c r="K18" s="75"/>
    </row>
    <row r="19" spans="1:11" x14ac:dyDescent="0.3">
      <c r="A19" s="61" t="s">
        <v>50</v>
      </c>
      <c r="B19" s="61"/>
      <c r="C19" s="61"/>
      <c r="D19" s="61"/>
      <c r="E19" s="61"/>
      <c r="F19" s="61"/>
      <c r="G19" s="61" t="s">
        <v>22</v>
      </c>
      <c r="H19" s="61"/>
      <c r="I19" s="61"/>
      <c r="J19" s="61"/>
      <c r="K19" s="61"/>
    </row>
    <row r="20" spans="1:11" x14ac:dyDescent="0.3">
      <c r="A20" s="60" t="s">
        <v>53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3">
      <c r="A21" s="60" t="s">
        <v>23</v>
      </c>
      <c r="B21" s="72" t="s">
        <v>24</v>
      </c>
      <c r="C21" s="71" t="s">
        <v>25</v>
      </c>
      <c r="D21" s="72" t="s">
        <v>26</v>
      </c>
      <c r="E21" s="72"/>
      <c r="F21" s="72"/>
      <c r="G21" s="72" t="s">
        <v>27</v>
      </c>
      <c r="H21" s="72"/>
      <c r="I21" s="72"/>
      <c r="J21" s="72"/>
      <c r="K21" s="71" t="s">
        <v>28</v>
      </c>
    </row>
    <row r="22" spans="1:11" x14ac:dyDescent="0.3">
      <c r="A22" s="60"/>
      <c r="B22" s="72"/>
      <c r="C22" s="71"/>
      <c r="D22" s="72" t="s">
        <v>29</v>
      </c>
      <c r="E22" s="72"/>
      <c r="F22" s="72"/>
      <c r="G22" s="72" t="s">
        <v>30</v>
      </c>
      <c r="H22" s="72"/>
      <c r="I22" s="72"/>
      <c r="J22" s="72"/>
      <c r="K22" s="71"/>
    </row>
    <row r="23" spans="1:11" ht="43.2" x14ac:dyDescent="0.3">
      <c r="A23" s="60"/>
      <c r="B23" s="72"/>
      <c r="C23" s="71"/>
      <c r="D23" s="40" t="s">
        <v>31</v>
      </c>
      <c r="E23" s="40" t="s">
        <v>32</v>
      </c>
      <c r="F23" s="40" t="s">
        <v>33</v>
      </c>
      <c r="G23" s="40" t="s">
        <v>34</v>
      </c>
      <c r="H23" s="40" t="s">
        <v>35</v>
      </c>
      <c r="I23" s="40" t="s">
        <v>32</v>
      </c>
      <c r="J23" s="40" t="s">
        <v>33</v>
      </c>
      <c r="K23" s="71"/>
    </row>
    <row r="24" spans="1:11" ht="43.2" x14ac:dyDescent="0.3">
      <c r="A24" s="39">
        <v>1</v>
      </c>
      <c r="B24" s="6" t="s">
        <v>36</v>
      </c>
      <c r="C24" s="7" t="s">
        <v>56</v>
      </c>
      <c r="D24" s="12">
        <v>29500</v>
      </c>
      <c r="E24" s="12">
        <v>7374</v>
      </c>
      <c r="F24" s="8">
        <f>E24/D24</f>
        <v>0.24996610169491526</v>
      </c>
      <c r="G24" s="14">
        <v>236877.08</v>
      </c>
      <c r="H24" s="27">
        <v>111624.67</v>
      </c>
      <c r="I24" s="30">
        <v>53036.75</v>
      </c>
      <c r="J24" s="32">
        <f>I24/G24</f>
        <v>0.22389988090025428</v>
      </c>
      <c r="K24" s="6" t="s">
        <v>61</v>
      </c>
    </row>
    <row r="25" spans="1:11" x14ac:dyDescent="0.3">
      <c r="A25" s="39">
        <v>2</v>
      </c>
      <c r="B25" s="6" t="s">
        <v>37</v>
      </c>
      <c r="C25" s="7" t="s">
        <v>38</v>
      </c>
      <c r="D25" s="12">
        <v>269698</v>
      </c>
      <c r="E25" s="12">
        <v>86915</v>
      </c>
      <c r="F25" s="8">
        <f t="shared" ref="F25:F31" si="0">E25/D25</f>
        <v>0.3222678699879124</v>
      </c>
      <c r="G25" s="30">
        <v>0</v>
      </c>
      <c r="H25" s="27">
        <v>0</v>
      </c>
      <c r="I25" s="30">
        <v>0</v>
      </c>
      <c r="J25" s="32">
        <v>0</v>
      </c>
      <c r="K25" s="73"/>
    </row>
    <row r="26" spans="1:11" x14ac:dyDescent="0.3">
      <c r="A26" s="39">
        <v>3</v>
      </c>
      <c r="B26" s="6" t="s">
        <v>39</v>
      </c>
      <c r="C26" s="7" t="s">
        <v>40</v>
      </c>
      <c r="D26" s="12">
        <v>6029</v>
      </c>
      <c r="E26" s="12">
        <v>4391</v>
      </c>
      <c r="F26" s="8">
        <f t="shared" si="0"/>
        <v>0.72831315309338196</v>
      </c>
      <c r="G26" s="31">
        <v>0</v>
      </c>
      <c r="H26" s="28">
        <v>0</v>
      </c>
      <c r="I26" s="31">
        <v>0</v>
      </c>
      <c r="J26" s="32">
        <v>0</v>
      </c>
      <c r="K26" s="74"/>
    </row>
    <row r="27" spans="1:11" x14ac:dyDescent="0.3">
      <c r="A27" s="39">
        <v>4</v>
      </c>
      <c r="B27" s="6" t="s">
        <v>41</v>
      </c>
      <c r="C27" s="7" t="s">
        <v>42</v>
      </c>
      <c r="D27" s="12">
        <v>30523</v>
      </c>
      <c r="E27" s="12">
        <v>29728</v>
      </c>
      <c r="F27" s="8">
        <f t="shared" si="0"/>
        <v>0.97395406742456503</v>
      </c>
      <c r="G27" s="30">
        <v>0</v>
      </c>
      <c r="H27" s="28">
        <v>0</v>
      </c>
      <c r="I27" s="28">
        <v>0</v>
      </c>
      <c r="J27" s="32">
        <v>0</v>
      </c>
      <c r="K27" s="4"/>
    </row>
    <row r="28" spans="1:11" ht="43.2" x14ac:dyDescent="0.3">
      <c r="A28" s="39">
        <v>5</v>
      </c>
      <c r="B28" s="4" t="s">
        <v>55</v>
      </c>
      <c r="C28" s="40" t="s">
        <v>54</v>
      </c>
      <c r="D28" s="13">
        <v>17520</v>
      </c>
      <c r="E28" s="11">
        <v>4320</v>
      </c>
      <c r="F28" s="8">
        <f t="shared" si="0"/>
        <v>0.24657534246575341</v>
      </c>
      <c r="G28" s="15">
        <v>1763122.92</v>
      </c>
      <c r="H28" s="28">
        <v>831151.33</v>
      </c>
      <c r="I28" s="31">
        <v>336715.72</v>
      </c>
      <c r="J28" s="32">
        <f t="shared" ref="J28:J32" si="1">I28/G28</f>
        <v>0.19097688322263998</v>
      </c>
      <c r="K28" s="4" t="s">
        <v>51</v>
      </c>
    </row>
    <row r="29" spans="1:11" ht="28.8" x14ac:dyDescent="0.3">
      <c r="A29" s="5">
        <v>6</v>
      </c>
      <c r="B29" s="9" t="s">
        <v>43</v>
      </c>
      <c r="C29" s="10" t="s">
        <v>44</v>
      </c>
      <c r="D29" s="11">
        <v>34980</v>
      </c>
      <c r="E29" s="11">
        <v>12588</v>
      </c>
      <c r="F29" s="8">
        <f t="shared" si="0"/>
        <v>0.35986277873070327</v>
      </c>
      <c r="G29" s="31">
        <v>0</v>
      </c>
      <c r="H29" s="31">
        <v>0</v>
      </c>
      <c r="I29" s="31">
        <v>0</v>
      </c>
      <c r="J29" s="32">
        <v>0</v>
      </c>
      <c r="K29" s="4"/>
    </row>
    <row r="30" spans="1:11" ht="28.8" x14ac:dyDescent="0.3">
      <c r="A30" s="5">
        <v>7</v>
      </c>
      <c r="B30" s="9" t="s">
        <v>45</v>
      </c>
      <c r="C30" s="10" t="s">
        <v>44</v>
      </c>
      <c r="D30" s="11">
        <v>34980</v>
      </c>
      <c r="E30" s="11">
        <v>12576</v>
      </c>
      <c r="F30" s="8">
        <f t="shared" si="0"/>
        <v>0.35951972555746142</v>
      </c>
      <c r="G30" s="31">
        <v>0</v>
      </c>
      <c r="H30" s="31">
        <v>0</v>
      </c>
      <c r="I30" s="31">
        <v>0</v>
      </c>
      <c r="J30" s="32">
        <v>0</v>
      </c>
      <c r="K30" s="4"/>
    </row>
    <row r="31" spans="1:11" ht="43.2" x14ac:dyDescent="0.3">
      <c r="A31" s="16">
        <v>8</v>
      </c>
      <c r="B31" s="17" t="s">
        <v>46</v>
      </c>
      <c r="C31" s="18" t="s">
        <v>44</v>
      </c>
      <c r="D31" s="19">
        <v>27984</v>
      </c>
      <c r="E31" s="19">
        <v>10304</v>
      </c>
      <c r="F31" s="8">
        <f t="shared" si="0"/>
        <v>0.36821040594625498</v>
      </c>
      <c r="G31" s="34">
        <v>0</v>
      </c>
      <c r="H31" s="34">
        <v>0</v>
      </c>
      <c r="I31" s="34">
        <v>0</v>
      </c>
      <c r="J31" s="32">
        <v>0</v>
      </c>
      <c r="K31" s="20"/>
    </row>
    <row r="32" spans="1:11" x14ac:dyDescent="0.3">
      <c r="A32" s="23"/>
      <c r="B32" s="24" t="s">
        <v>59</v>
      </c>
      <c r="C32" s="23"/>
      <c r="D32" s="23"/>
      <c r="E32" s="25" t="s">
        <v>52</v>
      </c>
      <c r="F32" s="24"/>
      <c r="G32" s="26">
        <f>SUM(G24:G31)</f>
        <v>2000000</v>
      </c>
      <c r="H32" s="26">
        <f t="shared" ref="H32:I32" si="2">SUM(H24:H31)</f>
        <v>942776</v>
      </c>
      <c r="I32" s="26">
        <f t="shared" si="2"/>
        <v>389752.47</v>
      </c>
      <c r="J32" s="32">
        <f t="shared" si="1"/>
        <v>0.19487623499999998</v>
      </c>
      <c r="K32" s="23"/>
    </row>
    <row r="34" spans="9:9" x14ac:dyDescent="0.3">
      <c r="I34" s="1" t="s">
        <v>59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E4" sqref="E4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3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">
      <c r="A3" s="59" t="s">
        <v>48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x14ac:dyDescent="0.3">
      <c r="A4" s="2" t="s">
        <v>1</v>
      </c>
      <c r="E4" s="3" t="s">
        <v>66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38" t="s">
        <v>65</v>
      </c>
      <c r="E5" s="3"/>
      <c r="F5" s="3"/>
      <c r="I5" s="2" t="s">
        <v>3</v>
      </c>
      <c r="K5" s="33">
        <v>45782</v>
      </c>
    </row>
    <row r="6" spans="1:11" x14ac:dyDescent="0.3">
      <c r="D6" s="37">
        <v>2025</v>
      </c>
    </row>
    <row r="7" spans="1:1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3">
      <c r="A8" s="61" t="s">
        <v>4</v>
      </c>
      <c r="B8" s="61"/>
      <c r="C8" s="61"/>
      <c r="D8" s="61"/>
      <c r="E8" s="61"/>
      <c r="F8" s="61"/>
      <c r="G8" s="61" t="s">
        <v>5</v>
      </c>
      <c r="H8" s="61"/>
      <c r="I8" s="61"/>
      <c r="J8" s="61"/>
      <c r="K8" s="61"/>
    </row>
    <row r="9" spans="1:11" x14ac:dyDescent="0.3">
      <c r="A9" s="61" t="s">
        <v>6</v>
      </c>
      <c r="B9" s="61"/>
      <c r="C9" s="61"/>
      <c r="D9" s="61"/>
      <c r="E9" s="61"/>
      <c r="F9" s="61"/>
      <c r="G9" s="61" t="s">
        <v>7</v>
      </c>
      <c r="H9" s="61"/>
      <c r="I9" s="61"/>
      <c r="J9" s="61"/>
      <c r="K9" s="61"/>
    </row>
    <row r="10" spans="1:11" x14ac:dyDescent="0.3">
      <c r="A10" s="61" t="s">
        <v>8</v>
      </c>
      <c r="B10" s="61"/>
      <c r="C10" s="61"/>
      <c r="D10" s="61"/>
      <c r="E10" s="61"/>
      <c r="F10" s="61"/>
      <c r="G10" s="62" t="s">
        <v>9</v>
      </c>
      <c r="H10" s="61"/>
      <c r="I10" s="61"/>
      <c r="J10" s="61"/>
      <c r="K10" s="61"/>
    </row>
    <row r="11" spans="1:11" x14ac:dyDescent="0.3">
      <c r="A11" s="61" t="s">
        <v>10</v>
      </c>
      <c r="B11" s="61"/>
      <c r="C11" s="61"/>
      <c r="D11" s="61"/>
      <c r="E11" s="61"/>
      <c r="F11" s="61"/>
      <c r="G11" s="61" t="s">
        <v>57</v>
      </c>
      <c r="H11" s="61"/>
      <c r="I11" s="61"/>
      <c r="J11" s="61"/>
      <c r="K11" s="61"/>
    </row>
    <row r="12" spans="1:11" x14ac:dyDescent="0.3">
      <c r="A12" s="61" t="s">
        <v>11</v>
      </c>
      <c r="B12" s="61"/>
      <c r="C12" s="61"/>
      <c r="D12" s="61"/>
      <c r="E12" s="61"/>
      <c r="F12" s="61"/>
      <c r="G12" s="61" t="s">
        <v>49</v>
      </c>
      <c r="H12" s="61"/>
      <c r="I12" s="61"/>
      <c r="J12" s="61"/>
      <c r="K12" s="61"/>
    </row>
    <row r="13" spans="1:11" x14ac:dyDescent="0.3">
      <c r="A13" s="61" t="s">
        <v>12</v>
      </c>
      <c r="B13" s="61"/>
      <c r="C13" s="61"/>
      <c r="D13" s="61"/>
      <c r="E13" s="61"/>
      <c r="F13" s="61"/>
      <c r="G13" s="61" t="s">
        <v>13</v>
      </c>
      <c r="H13" s="61"/>
      <c r="I13" s="61"/>
      <c r="J13" s="61"/>
      <c r="K13" s="61"/>
    </row>
    <row r="14" spans="1:11" x14ac:dyDescent="0.3">
      <c r="A14" s="61" t="s">
        <v>14</v>
      </c>
      <c r="B14" s="61"/>
      <c r="C14" s="61"/>
      <c r="D14" s="61"/>
      <c r="E14" s="61"/>
      <c r="F14" s="61"/>
      <c r="G14" s="63" t="s">
        <v>58</v>
      </c>
      <c r="H14" s="63"/>
      <c r="I14" s="63"/>
      <c r="J14" s="63"/>
      <c r="K14" s="63"/>
    </row>
    <row r="15" spans="1:11" x14ac:dyDescent="0.3">
      <c r="A15" s="61" t="s">
        <v>15</v>
      </c>
      <c r="B15" s="61"/>
      <c r="C15" s="61"/>
      <c r="D15" s="61"/>
      <c r="E15" s="61"/>
      <c r="F15" s="61"/>
      <c r="G15" s="64" t="s">
        <v>16</v>
      </c>
      <c r="H15" s="65"/>
      <c r="I15" s="65"/>
      <c r="J15" s="65"/>
      <c r="K15" s="66"/>
    </row>
    <row r="16" spans="1:11" x14ac:dyDescent="0.3">
      <c r="A16" s="61" t="s">
        <v>17</v>
      </c>
      <c r="B16" s="61"/>
      <c r="C16" s="61"/>
      <c r="D16" s="61"/>
      <c r="E16" s="61"/>
      <c r="F16" s="61"/>
      <c r="G16" s="67" t="s">
        <v>60</v>
      </c>
      <c r="H16" s="68"/>
      <c r="I16" s="68"/>
      <c r="J16" s="68"/>
      <c r="K16" s="69"/>
    </row>
    <row r="17" spans="1:11" x14ac:dyDescent="0.3">
      <c r="A17" s="70" t="s">
        <v>18</v>
      </c>
      <c r="B17" s="70"/>
      <c r="C17" s="70"/>
      <c r="D17" s="70"/>
      <c r="E17" s="70"/>
      <c r="F17" s="70"/>
      <c r="G17" s="61" t="s">
        <v>19</v>
      </c>
      <c r="H17" s="61"/>
      <c r="I17" s="61"/>
      <c r="J17" s="61"/>
      <c r="K17" s="61"/>
    </row>
    <row r="18" spans="1:11" x14ac:dyDescent="0.3">
      <c r="A18" s="61" t="s">
        <v>20</v>
      </c>
      <c r="B18" s="61"/>
      <c r="C18" s="61"/>
      <c r="D18" s="61"/>
      <c r="E18" s="61"/>
      <c r="F18" s="61"/>
      <c r="G18" s="75" t="s">
        <v>21</v>
      </c>
      <c r="H18" s="75"/>
      <c r="I18" s="75"/>
      <c r="J18" s="75"/>
      <c r="K18" s="75"/>
    </row>
    <row r="19" spans="1:11" x14ac:dyDescent="0.3">
      <c r="A19" s="61" t="s">
        <v>50</v>
      </c>
      <c r="B19" s="61"/>
      <c r="C19" s="61"/>
      <c r="D19" s="61"/>
      <c r="E19" s="61"/>
      <c r="F19" s="61"/>
      <c r="G19" s="61" t="s">
        <v>22</v>
      </c>
      <c r="H19" s="61"/>
      <c r="I19" s="61"/>
      <c r="J19" s="61"/>
      <c r="K19" s="61"/>
    </row>
    <row r="20" spans="1:11" x14ac:dyDescent="0.3">
      <c r="A20" s="60" t="s">
        <v>53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3">
      <c r="A21" s="60" t="s">
        <v>23</v>
      </c>
      <c r="B21" s="72" t="s">
        <v>24</v>
      </c>
      <c r="C21" s="71" t="s">
        <v>25</v>
      </c>
      <c r="D21" s="72" t="s">
        <v>26</v>
      </c>
      <c r="E21" s="72"/>
      <c r="F21" s="72"/>
      <c r="G21" s="72" t="s">
        <v>27</v>
      </c>
      <c r="H21" s="72"/>
      <c r="I21" s="72"/>
      <c r="J21" s="72"/>
      <c r="K21" s="71" t="s">
        <v>28</v>
      </c>
    </row>
    <row r="22" spans="1:11" x14ac:dyDescent="0.3">
      <c r="A22" s="60"/>
      <c r="B22" s="72"/>
      <c r="C22" s="71"/>
      <c r="D22" s="72" t="s">
        <v>29</v>
      </c>
      <c r="E22" s="72"/>
      <c r="F22" s="72"/>
      <c r="G22" s="72" t="s">
        <v>30</v>
      </c>
      <c r="H22" s="72"/>
      <c r="I22" s="72"/>
      <c r="J22" s="72"/>
      <c r="K22" s="71"/>
    </row>
    <row r="23" spans="1:11" ht="43.2" x14ac:dyDescent="0.3">
      <c r="A23" s="60"/>
      <c r="B23" s="72"/>
      <c r="C23" s="71"/>
      <c r="D23" s="41" t="s">
        <v>31</v>
      </c>
      <c r="E23" s="41" t="s">
        <v>32</v>
      </c>
      <c r="F23" s="41" t="s">
        <v>33</v>
      </c>
      <c r="G23" s="41" t="s">
        <v>34</v>
      </c>
      <c r="H23" s="41" t="s">
        <v>35</v>
      </c>
      <c r="I23" s="41" t="s">
        <v>32</v>
      </c>
      <c r="J23" s="41" t="s">
        <v>33</v>
      </c>
      <c r="K23" s="71"/>
    </row>
    <row r="24" spans="1:11" ht="43.2" x14ac:dyDescent="0.3">
      <c r="A24" s="42">
        <v>1</v>
      </c>
      <c r="B24" s="6" t="s">
        <v>36</v>
      </c>
      <c r="C24" s="7" t="s">
        <v>56</v>
      </c>
      <c r="D24" s="12">
        <v>29500</v>
      </c>
      <c r="E24" s="12">
        <v>9832</v>
      </c>
      <c r="F24" s="8">
        <f>E24/D24</f>
        <v>0.33328813559322035</v>
      </c>
      <c r="G24" s="14">
        <v>236877.08</v>
      </c>
      <c r="H24" s="27">
        <v>128821.91</v>
      </c>
      <c r="I24" s="30">
        <v>69808.25</v>
      </c>
      <c r="J24" s="32">
        <f>I24/G24</f>
        <v>0.29470242540983704</v>
      </c>
      <c r="K24" s="6" t="s">
        <v>61</v>
      </c>
    </row>
    <row r="25" spans="1:11" x14ac:dyDescent="0.3">
      <c r="A25" s="42">
        <v>2</v>
      </c>
      <c r="B25" s="6" t="s">
        <v>37</v>
      </c>
      <c r="C25" s="7" t="s">
        <v>38</v>
      </c>
      <c r="D25" s="12">
        <v>269698</v>
      </c>
      <c r="E25" s="12">
        <v>119498</v>
      </c>
      <c r="F25" s="8">
        <f t="shared" ref="F25:F31" si="0">E25/D25</f>
        <v>0.44308077924196693</v>
      </c>
      <c r="G25" s="30">
        <v>0</v>
      </c>
      <c r="H25" s="27">
        <v>0</v>
      </c>
      <c r="I25" s="30">
        <v>0</v>
      </c>
      <c r="J25" s="32">
        <v>0</v>
      </c>
      <c r="K25" s="73"/>
    </row>
    <row r="26" spans="1:11" x14ac:dyDescent="0.3">
      <c r="A26" s="42">
        <v>3</v>
      </c>
      <c r="B26" s="6" t="s">
        <v>39</v>
      </c>
      <c r="C26" s="7" t="s">
        <v>40</v>
      </c>
      <c r="D26" s="12">
        <v>6029</v>
      </c>
      <c r="E26" s="12">
        <v>5379</v>
      </c>
      <c r="F26" s="8">
        <f t="shared" si="0"/>
        <v>0.89218775916404047</v>
      </c>
      <c r="G26" s="31">
        <v>0</v>
      </c>
      <c r="H26" s="28">
        <v>0</v>
      </c>
      <c r="I26" s="31">
        <v>0</v>
      </c>
      <c r="J26" s="32">
        <v>0</v>
      </c>
      <c r="K26" s="74"/>
    </row>
    <row r="27" spans="1:11" x14ac:dyDescent="0.3">
      <c r="A27" s="42">
        <v>4</v>
      </c>
      <c r="B27" s="6" t="s">
        <v>41</v>
      </c>
      <c r="C27" s="7" t="s">
        <v>42</v>
      </c>
      <c r="D27" s="12">
        <v>30523</v>
      </c>
      <c r="E27" s="12">
        <v>39902</v>
      </c>
      <c r="F27" s="8">
        <f t="shared" si="0"/>
        <v>1.3072764800314516</v>
      </c>
      <c r="G27" s="30">
        <v>0</v>
      </c>
      <c r="H27" s="28">
        <v>0</v>
      </c>
      <c r="I27" s="28">
        <v>0</v>
      </c>
      <c r="J27" s="32">
        <v>0</v>
      </c>
      <c r="K27" s="4"/>
    </row>
    <row r="28" spans="1:11" ht="43.2" x14ac:dyDescent="0.3">
      <c r="A28" s="42">
        <v>5</v>
      </c>
      <c r="B28" s="4" t="s">
        <v>55</v>
      </c>
      <c r="C28" s="41" t="s">
        <v>54</v>
      </c>
      <c r="D28" s="13">
        <v>17520</v>
      </c>
      <c r="E28" s="11">
        <v>5760</v>
      </c>
      <c r="F28" s="8">
        <f t="shared" si="0"/>
        <v>0.32876712328767121</v>
      </c>
      <c r="G28" s="15">
        <v>1763122.92</v>
      </c>
      <c r="H28" s="28">
        <v>959201.09</v>
      </c>
      <c r="I28" s="31">
        <v>449585.73</v>
      </c>
      <c r="J28" s="32">
        <f t="shared" ref="J28:J32" si="1">I28/G28</f>
        <v>0.25499397965968251</v>
      </c>
      <c r="K28" s="4" t="s">
        <v>51</v>
      </c>
    </row>
    <row r="29" spans="1:11" ht="28.8" x14ac:dyDescent="0.3">
      <c r="A29" s="5">
        <v>6</v>
      </c>
      <c r="B29" s="9" t="s">
        <v>43</v>
      </c>
      <c r="C29" s="10" t="s">
        <v>44</v>
      </c>
      <c r="D29" s="11">
        <v>34980</v>
      </c>
      <c r="E29" s="11">
        <v>16893</v>
      </c>
      <c r="F29" s="8">
        <f t="shared" si="0"/>
        <v>0.48293310463121786</v>
      </c>
      <c r="G29" s="31">
        <v>0</v>
      </c>
      <c r="H29" s="31">
        <v>0</v>
      </c>
      <c r="I29" s="31">
        <v>0</v>
      </c>
      <c r="J29" s="32">
        <v>0</v>
      </c>
      <c r="K29" s="4"/>
    </row>
    <row r="30" spans="1:11" ht="28.8" x14ac:dyDescent="0.3">
      <c r="A30" s="5">
        <v>7</v>
      </c>
      <c r="B30" s="9" t="s">
        <v>45</v>
      </c>
      <c r="C30" s="10" t="s">
        <v>44</v>
      </c>
      <c r="D30" s="11">
        <v>34980</v>
      </c>
      <c r="E30" s="11">
        <v>16876</v>
      </c>
      <c r="F30" s="8">
        <f t="shared" si="0"/>
        <v>0.48244711263579187</v>
      </c>
      <c r="G30" s="31">
        <v>0</v>
      </c>
      <c r="H30" s="31">
        <v>0</v>
      </c>
      <c r="I30" s="31">
        <v>0</v>
      </c>
      <c r="J30" s="32">
        <v>0</v>
      </c>
      <c r="K30" s="4"/>
    </row>
    <row r="31" spans="1:11" ht="43.2" x14ac:dyDescent="0.3">
      <c r="A31" s="16">
        <v>8</v>
      </c>
      <c r="B31" s="17" t="s">
        <v>46</v>
      </c>
      <c r="C31" s="18" t="s">
        <v>44</v>
      </c>
      <c r="D31" s="19">
        <v>27984</v>
      </c>
      <c r="E31" s="19">
        <v>13768</v>
      </c>
      <c r="F31" s="8">
        <f t="shared" si="0"/>
        <v>0.49199542595769014</v>
      </c>
      <c r="G31" s="34">
        <v>0</v>
      </c>
      <c r="H31" s="34">
        <v>0</v>
      </c>
      <c r="I31" s="34">
        <v>0</v>
      </c>
      <c r="J31" s="32">
        <v>0</v>
      </c>
      <c r="K31" s="20"/>
    </row>
    <row r="32" spans="1:11" x14ac:dyDescent="0.3">
      <c r="A32" s="23"/>
      <c r="B32" s="24" t="s">
        <v>59</v>
      </c>
      <c r="C32" s="23"/>
      <c r="D32" s="23"/>
      <c r="E32" s="25" t="s">
        <v>52</v>
      </c>
      <c r="F32" s="24"/>
      <c r="G32" s="26">
        <f>SUM(G24:G31)</f>
        <v>2000000</v>
      </c>
      <c r="H32" s="26">
        <f t="shared" ref="H32:I32" si="2">SUM(H24:H31)</f>
        <v>1088023</v>
      </c>
      <c r="I32" s="26">
        <f t="shared" si="2"/>
        <v>519393.98</v>
      </c>
      <c r="J32" s="32">
        <f t="shared" si="1"/>
        <v>0.25969699000000002</v>
      </c>
      <c r="K32" s="23"/>
    </row>
    <row r="34" spans="9:9" x14ac:dyDescent="0.3">
      <c r="I34" s="1" t="s">
        <v>59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F45" sqref="F45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3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">
      <c r="A3" s="59" t="s">
        <v>48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x14ac:dyDescent="0.3">
      <c r="A4" s="2" t="s">
        <v>1</v>
      </c>
      <c r="E4" s="3" t="s">
        <v>66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38" t="s">
        <v>68</v>
      </c>
      <c r="E5" s="3"/>
      <c r="F5" s="3"/>
      <c r="I5" s="2" t="s">
        <v>3</v>
      </c>
      <c r="K5" s="33">
        <v>45811</v>
      </c>
    </row>
    <row r="6" spans="1:11" x14ac:dyDescent="0.3">
      <c r="D6" s="37">
        <v>2025</v>
      </c>
    </row>
    <row r="7" spans="1:1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3">
      <c r="A8" s="61" t="s">
        <v>4</v>
      </c>
      <c r="B8" s="61"/>
      <c r="C8" s="61"/>
      <c r="D8" s="61"/>
      <c r="E8" s="61"/>
      <c r="F8" s="61"/>
      <c r="G8" s="61" t="s">
        <v>5</v>
      </c>
      <c r="H8" s="61"/>
      <c r="I8" s="61"/>
      <c r="J8" s="61"/>
      <c r="K8" s="61"/>
    </row>
    <row r="9" spans="1:11" x14ac:dyDescent="0.3">
      <c r="A9" s="61" t="s">
        <v>6</v>
      </c>
      <c r="B9" s="61"/>
      <c r="C9" s="61"/>
      <c r="D9" s="61"/>
      <c r="E9" s="61"/>
      <c r="F9" s="61"/>
      <c r="G9" s="61" t="s">
        <v>7</v>
      </c>
      <c r="H9" s="61"/>
      <c r="I9" s="61"/>
      <c r="J9" s="61"/>
      <c r="K9" s="61"/>
    </row>
    <row r="10" spans="1:11" x14ac:dyDescent="0.3">
      <c r="A10" s="61" t="s">
        <v>8</v>
      </c>
      <c r="B10" s="61"/>
      <c r="C10" s="61"/>
      <c r="D10" s="61"/>
      <c r="E10" s="61"/>
      <c r="F10" s="61"/>
      <c r="G10" s="62" t="s">
        <v>9</v>
      </c>
      <c r="H10" s="61"/>
      <c r="I10" s="61"/>
      <c r="J10" s="61"/>
      <c r="K10" s="61"/>
    </row>
    <row r="11" spans="1:11" x14ac:dyDescent="0.3">
      <c r="A11" s="61" t="s">
        <v>10</v>
      </c>
      <c r="B11" s="61"/>
      <c r="C11" s="61"/>
      <c r="D11" s="61"/>
      <c r="E11" s="61"/>
      <c r="F11" s="61"/>
      <c r="G11" s="61" t="s">
        <v>57</v>
      </c>
      <c r="H11" s="61"/>
      <c r="I11" s="61"/>
      <c r="J11" s="61"/>
      <c r="K11" s="61"/>
    </row>
    <row r="12" spans="1:11" x14ac:dyDescent="0.3">
      <c r="A12" s="61" t="s">
        <v>11</v>
      </c>
      <c r="B12" s="61"/>
      <c r="C12" s="61"/>
      <c r="D12" s="61"/>
      <c r="E12" s="61"/>
      <c r="F12" s="61"/>
      <c r="G12" s="61" t="s">
        <v>49</v>
      </c>
      <c r="H12" s="61"/>
      <c r="I12" s="61"/>
      <c r="J12" s="61"/>
      <c r="K12" s="61"/>
    </row>
    <row r="13" spans="1:11" x14ac:dyDescent="0.3">
      <c r="A13" s="61" t="s">
        <v>12</v>
      </c>
      <c r="B13" s="61"/>
      <c r="C13" s="61"/>
      <c r="D13" s="61"/>
      <c r="E13" s="61"/>
      <c r="F13" s="61"/>
      <c r="G13" s="61" t="s">
        <v>13</v>
      </c>
      <c r="H13" s="61"/>
      <c r="I13" s="61"/>
      <c r="J13" s="61"/>
      <c r="K13" s="61"/>
    </row>
    <row r="14" spans="1:11" x14ac:dyDescent="0.3">
      <c r="A14" s="61" t="s">
        <v>14</v>
      </c>
      <c r="B14" s="61"/>
      <c r="C14" s="61"/>
      <c r="D14" s="61"/>
      <c r="E14" s="61"/>
      <c r="F14" s="61"/>
      <c r="G14" s="63" t="s">
        <v>58</v>
      </c>
      <c r="H14" s="63"/>
      <c r="I14" s="63"/>
      <c r="J14" s="63"/>
      <c r="K14" s="63"/>
    </row>
    <row r="15" spans="1:11" x14ac:dyDescent="0.3">
      <c r="A15" s="61" t="s">
        <v>15</v>
      </c>
      <c r="B15" s="61"/>
      <c r="C15" s="61"/>
      <c r="D15" s="61"/>
      <c r="E15" s="61"/>
      <c r="F15" s="61"/>
      <c r="G15" s="64" t="s">
        <v>16</v>
      </c>
      <c r="H15" s="65"/>
      <c r="I15" s="65"/>
      <c r="J15" s="65"/>
      <c r="K15" s="66"/>
    </row>
    <row r="16" spans="1:11" x14ac:dyDescent="0.3">
      <c r="A16" s="61" t="s">
        <v>17</v>
      </c>
      <c r="B16" s="61"/>
      <c r="C16" s="61"/>
      <c r="D16" s="61"/>
      <c r="E16" s="61"/>
      <c r="F16" s="61"/>
      <c r="G16" s="67" t="s">
        <v>60</v>
      </c>
      <c r="H16" s="68"/>
      <c r="I16" s="68"/>
      <c r="J16" s="68"/>
      <c r="K16" s="69"/>
    </row>
    <row r="17" spans="1:11" x14ac:dyDescent="0.3">
      <c r="A17" s="70" t="s">
        <v>18</v>
      </c>
      <c r="B17" s="70"/>
      <c r="C17" s="70"/>
      <c r="D17" s="70"/>
      <c r="E17" s="70"/>
      <c r="F17" s="70"/>
      <c r="G17" s="61" t="s">
        <v>19</v>
      </c>
      <c r="H17" s="61"/>
      <c r="I17" s="61"/>
      <c r="J17" s="61"/>
      <c r="K17" s="61"/>
    </row>
    <row r="18" spans="1:11" x14ac:dyDescent="0.3">
      <c r="A18" s="61" t="s">
        <v>20</v>
      </c>
      <c r="B18" s="61"/>
      <c r="C18" s="61"/>
      <c r="D18" s="61"/>
      <c r="E18" s="61"/>
      <c r="F18" s="61"/>
      <c r="G18" s="75" t="s">
        <v>69</v>
      </c>
      <c r="H18" s="75"/>
      <c r="I18" s="75"/>
      <c r="J18" s="75"/>
      <c r="K18" s="75"/>
    </row>
    <row r="19" spans="1:11" x14ac:dyDescent="0.3">
      <c r="A19" s="61" t="s">
        <v>50</v>
      </c>
      <c r="B19" s="61"/>
      <c r="C19" s="61"/>
      <c r="D19" s="61"/>
      <c r="E19" s="61"/>
      <c r="F19" s="61"/>
      <c r="G19" s="61" t="s">
        <v>22</v>
      </c>
      <c r="H19" s="61"/>
      <c r="I19" s="61"/>
      <c r="J19" s="61"/>
      <c r="K19" s="61"/>
    </row>
    <row r="20" spans="1:11" x14ac:dyDescent="0.3">
      <c r="A20" s="60" t="s">
        <v>53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3">
      <c r="A21" s="60" t="s">
        <v>23</v>
      </c>
      <c r="B21" s="72" t="s">
        <v>24</v>
      </c>
      <c r="C21" s="71" t="s">
        <v>25</v>
      </c>
      <c r="D21" s="72" t="s">
        <v>26</v>
      </c>
      <c r="E21" s="72"/>
      <c r="F21" s="72"/>
      <c r="G21" s="72" t="s">
        <v>27</v>
      </c>
      <c r="H21" s="72"/>
      <c r="I21" s="72"/>
      <c r="J21" s="72"/>
      <c r="K21" s="71" t="s">
        <v>28</v>
      </c>
    </row>
    <row r="22" spans="1:11" x14ac:dyDescent="0.3">
      <c r="A22" s="60"/>
      <c r="B22" s="72"/>
      <c r="C22" s="71"/>
      <c r="D22" s="72" t="s">
        <v>29</v>
      </c>
      <c r="E22" s="72"/>
      <c r="F22" s="72"/>
      <c r="G22" s="72" t="s">
        <v>30</v>
      </c>
      <c r="H22" s="72"/>
      <c r="I22" s="72"/>
      <c r="J22" s="72"/>
      <c r="K22" s="71"/>
    </row>
    <row r="23" spans="1:11" ht="43.2" x14ac:dyDescent="0.3">
      <c r="A23" s="60"/>
      <c r="B23" s="72"/>
      <c r="C23" s="71"/>
      <c r="D23" s="45" t="s">
        <v>31</v>
      </c>
      <c r="E23" s="45" t="s">
        <v>32</v>
      </c>
      <c r="F23" s="45" t="s">
        <v>33</v>
      </c>
      <c r="G23" s="45" t="s">
        <v>34</v>
      </c>
      <c r="H23" s="45" t="s">
        <v>35</v>
      </c>
      <c r="I23" s="45" t="s">
        <v>32</v>
      </c>
      <c r="J23" s="45" t="s">
        <v>33</v>
      </c>
      <c r="K23" s="71"/>
    </row>
    <row r="24" spans="1:11" ht="43.2" x14ac:dyDescent="0.3">
      <c r="A24" s="46">
        <v>1</v>
      </c>
      <c r="B24" s="6" t="s">
        <v>36</v>
      </c>
      <c r="C24" s="7" t="s">
        <v>56</v>
      </c>
      <c r="D24" s="12">
        <v>29500</v>
      </c>
      <c r="E24" s="12">
        <v>12290</v>
      </c>
      <c r="F24" s="8">
        <f>E24/D24</f>
        <v>0.41661016949152541</v>
      </c>
      <c r="G24" s="14">
        <v>296818.96000000002</v>
      </c>
      <c r="H24" s="27">
        <v>134741.91</v>
      </c>
      <c r="I24" s="30">
        <v>89703.039999999994</v>
      </c>
      <c r="J24" s="32">
        <f>I24/G24</f>
        <v>0.3022146563683128</v>
      </c>
      <c r="K24" s="6" t="s">
        <v>61</v>
      </c>
    </row>
    <row r="25" spans="1:11" x14ac:dyDescent="0.3">
      <c r="A25" s="46">
        <v>2</v>
      </c>
      <c r="B25" s="6" t="s">
        <v>37</v>
      </c>
      <c r="C25" s="7" t="s">
        <v>38</v>
      </c>
      <c r="D25" s="12">
        <v>269698</v>
      </c>
      <c r="E25" s="12">
        <v>145605</v>
      </c>
      <c r="F25" s="8">
        <f t="shared" ref="F25:F31" si="0">E25/D25</f>
        <v>0.5398816453959614</v>
      </c>
      <c r="G25" s="30">
        <v>0</v>
      </c>
      <c r="H25" s="27">
        <v>0</v>
      </c>
      <c r="I25" s="30">
        <v>0</v>
      </c>
      <c r="J25" s="32">
        <v>0</v>
      </c>
      <c r="K25" s="73"/>
    </row>
    <row r="26" spans="1:11" x14ac:dyDescent="0.3">
      <c r="A26" s="46">
        <v>3</v>
      </c>
      <c r="B26" s="6" t="s">
        <v>39</v>
      </c>
      <c r="C26" s="7" t="s">
        <v>40</v>
      </c>
      <c r="D26" s="12">
        <v>6029</v>
      </c>
      <c r="E26" s="12">
        <v>6703</v>
      </c>
      <c r="F26" s="8">
        <f t="shared" si="0"/>
        <v>1.1117930004975949</v>
      </c>
      <c r="G26" s="31">
        <v>0</v>
      </c>
      <c r="H26" s="28">
        <v>0</v>
      </c>
      <c r="I26" s="31">
        <v>0</v>
      </c>
      <c r="J26" s="32">
        <v>0</v>
      </c>
      <c r="K26" s="74"/>
    </row>
    <row r="27" spans="1:11" x14ac:dyDescent="0.3">
      <c r="A27" s="46">
        <v>4</v>
      </c>
      <c r="B27" s="6" t="s">
        <v>41</v>
      </c>
      <c r="C27" s="7" t="s">
        <v>42</v>
      </c>
      <c r="D27" s="12">
        <v>30523</v>
      </c>
      <c r="E27" s="12">
        <v>48330</v>
      </c>
      <c r="F27" s="8">
        <f t="shared" si="0"/>
        <v>1.583396127510402</v>
      </c>
      <c r="G27" s="30">
        <v>0</v>
      </c>
      <c r="H27" s="28">
        <v>0</v>
      </c>
      <c r="I27" s="28">
        <v>0</v>
      </c>
      <c r="J27" s="32">
        <v>0</v>
      </c>
      <c r="K27" s="4"/>
    </row>
    <row r="28" spans="1:11" ht="43.2" x14ac:dyDescent="0.3">
      <c r="A28" s="46">
        <v>5</v>
      </c>
      <c r="B28" s="4" t="s">
        <v>55</v>
      </c>
      <c r="C28" s="45" t="s">
        <v>54</v>
      </c>
      <c r="D28" s="13">
        <v>17520</v>
      </c>
      <c r="E28" s="11">
        <v>7248</v>
      </c>
      <c r="F28" s="8">
        <f t="shared" si="0"/>
        <v>0.41369863013698632</v>
      </c>
      <c r="G28" s="15">
        <v>3203181.04</v>
      </c>
      <c r="H28" s="28">
        <v>1003281.09</v>
      </c>
      <c r="I28" s="31">
        <v>597399.66</v>
      </c>
      <c r="J28" s="32">
        <f t="shared" ref="J28:J32" si="1">I28/G28</f>
        <v>0.18650199677755336</v>
      </c>
      <c r="K28" s="4" t="s">
        <v>51</v>
      </c>
    </row>
    <row r="29" spans="1:11" ht="28.8" x14ac:dyDescent="0.3">
      <c r="A29" s="5">
        <v>6</v>
      </c>
      <c r="B29" s="9" t="s">
        <v>43</v>
      </c>
      <c r="C29" s="10" t="s">
        <v>44</v>
      </c>
      <c r="D29" s="11">
        <v>34980</v>
      </c>
      <c r="E29" s="11">
        <v>21744</v>
      </c>
      <c r="F29" s="8">
        <f t="shared" si="0"/>
        <v>0.62161234991423675</v>
      </c>
      <c r="G29" s="31">
        <v>0</v>
      </c>
      <c r="H29" s="31">
        <v>0</v>
      </c>
      <c r="I29" s="31">
        <v>0</v>
      </c>
      <c r="J29" s="32">
        <v>0</v>
      </c>
      <c r="K29" s="4"/>
    </row>
    <row r="30" spans="1:11" ht="28.8" x14ac:dyDescent="0.3">
      <c r="A30" s="5">
        <v>7</v>
      </c>
      <c r="B30" s="9" t="s">
        <v>45</v>
      </c>
      <c r="C30" s="10" t="s">
        <v>44</v>
      </c>
      <c r="D30" s="11">
        <v>34980</v>
      </c>
      <c r="E30" s="11">
        <v>21726</v>
      </c>
      <c r="F30" s="8">
        <f t="shared" si="0"/>
        <v>0.62109777015437395</v>
      </c>
      <c r="G30" s="31">
        <v>0</v>
      </c>
      <c r="H30" s="31">
        <v>0</v>
      </c>
      <c r="I30" s="31">
        <v>0</v>
      </c>
      <c r="J30" s="32">
        <v>0</v>
      </c>
      <c r="K30" s="4"/>
    </row>
    <row r="31" spans="1:11" ht="43.2" x14ac:dyDescent="0.3">
      <c r="A31" s="16">
        <v>8</v>
      </c>
      <c r="B31" s="17" t="s">
        <v>46</v>
      </c>
      <c r="C31" s="18" t="s">
        <v>44</v>
      </c>
      <c r="D31" s="19">
        <v>27984</v>
      </c>
      <c r="E31" s="19">
        <v>17693</v>
      </c>
      <c r="F31" s="8">
        <f t="shared" si="0"/>
        <v>0.63225414522584333</v>
      </c>
      <c r="G31" s="34">
        <v>0</v>
      </c>
      <c r="H31" s="34">
        <v>0</v>
      </c>
      <c r="I31" s="34">
        <v>0</v>
      </c>
      <c r="J31" s="32">
        <v>0</v>
      </c>
      <c r="K31" s="20"/>
    </row>
    <row r="32" spans="1:11" x14ac:dyDescent="0.3">
      <c r="A32" s="23"/>
      <c r="B32" s="24" t="s">
        <v>59</v>
      </c>
      <c r="C32" s="23"/>
      <c r="D32" s="23"/>
      <c r="E32" s="25" t="s">
        <v>52</v>
      </c>
      <c r="F32" s="24"/>
      <c r="G32" s="26">
        <f>SUM(G24:G31)</f>
        <v>3500000</v>
      </c>
      <c r="H32" s="26">
        <f t="shared" ref="H32:I32" si="2">SUM(H24:H31)</f>
        <v>1138023</v>
      </c>
      <c r="I32" s="26">
        <f t="shared" si="2"/>
        <v>687102.70000000007</v>
      </c>
      <c r="J32" s="32">
        <f t="shared" si="1"/>
        <v>0.19631505714285716</v>
      </c>
      <c r="K32" s="23"/>
    </row>
    <row r="34" spans="9:9" x14ac:dyDescent="0.3">
      <c r="I34" s="1" t="s">
        <v>59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3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">
      <c r="A3" s="59" t="s">
        <v>48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x14ac:dyDescent="0.3">
      <c r="A4" s="2" t="s">
        <v>1</v>
      </c>
      <c r="E4" s="3" t="s">
        <v>66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38" t="s">
        <v>67</v>
      </c>
      <c r="E5" s="3"/>
      <c r="F5" s="3"/>
      <c r="I5" s="2" t="s">
        <v>3</v>
      </c>
      <c r="K5" s="33">
        <v>45841</v>
      </c>
    </row>
    <row r="6" spans="1:11" x14ac:dyDescent="0.3">
      <c r="D6" s="37">
        <v>2025</v>
      </c>
    </row>
    <row r="7" spans="1:1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3">
      <c r="A8" s="61" t="s">
        <v>4</v>
      </c>
      <c r="B8" s="61"/>
      <c r="C8" s="61"/>
      <c r="D8" s="61"/>
      <c r="E8" s="61"/>
      <c r="F8" s="61"/>
      <c r="G8" s="61" t="s">
        <v>5</v>
      </c>
      <c r="H8" s="61"/>
      <c r="I8" s="61"/>
      <c r="J8" s="61"/>
      <c r="K8" s="61"/>
    </row>
    <row r="9" spans="1:11" x14ac:dyDescent="0.3">
      <c r="A9" s="61" t="s">
        <v>6</v>
      </c>
      <c r="B9" s="61"/>
      <c r="C9" s="61"/>
      <c r="D9" s="61"/>
      <c r="E9" s="61"/>
      <c r="F9" s="61"/>
      <c r="G9" s="61" t="s">
        <v>7</v>
      </c>
      <c r="H9" s="61"/>
      <c r="I9" s="61"/>
      <c r="J9" s="61"/>
      <c r="K9" s="61"/>
    </row>
    <row r="10" spans="1:11" x14ac:dyDescent="0.3">
      <c r="A10" s="61" t="s">
        <v>8</v>
      </c>
      <c r="B10" s="61"/>
      <c r="C10" s="61"/>
      <c r="D10" s="61"/>
      <c r="E10" s="61"/>
      <c r="F10" s="61"/>
      <c r="G10" s="62" t="s">
        <v>9</v>
      </c>
      <c r="H10" s="61"/>
      <c r="I10" s="61"/>
      <c r="J10" s="61"/>
      <c r="K10" s="61"/>
    </row>
    <row r="11" spans="1:11" x14ac:dyDescent="0.3">
      <c r="A11" s="61" t="s">
        <v>10</v>
      </c>
      <c r="B11" s="61"/>
      <c r="C11" s="61"/>
      <c r="D11" s="61"/>
      <c r="E11" s="61"/>
      <c r="F11" s="61"/>
      <c r="G11" s="61" t="s">
        <v>57</v>
      </c>
      <c r="H11" s="61"/>
      <c r="I11" s="61"/>
      <c r="J11" s="61"/>
      <c r="K11" s="61"/>
    </row>
    <row r="12" spans="1:11" x14ac:dyDescent="0.3">
      <c r="A12" s="61" t="s">
        <v>11</v>
      </c>
      <c r="B12" s="61"/>
      <c r="C12" s="61"/>
      <c r="D12" s="61"/>
      <c r="E12" s="61"/>
      <c r="F12" s="61"/>
      <c r="G12" s="61" t="s">
        <v>49</v>
      </c>
      <c r="H12" s="61"/>
      <c r="I12" s="61"/>
      <c r="J12" s="61"/>
      <c r="K12" s="61"/>
    </row>
    <row r="13" spans="1:11" x14ac:dyDescent="0.3">
      <c r="A13" s="61" t="s">
        <v>12</v>
      </c>
      <c r="B13" s="61"/>
      <c r="C13" s="61"/>
      <c r="D13" s="61"/>
      <c r="E13" s="61"/>
      <c r="F13" s="61"/>
      <c r="G13" s="61" t="s">
        <v>13</v>
      </c>
      <c r="H13" s="61"/>
      <c r="I13" s="61"/>
      <c r="J13" s="61"/>
      <c r="K13" s="61"/>
    </row>
    <row r="14" spans="1:11" x14ac:dyDescent="0.3">
      <c r="A14" s="61" t="s">
        <v>14</v>
      </c>
      <c r="B14" s="61"/>
      <c r="C14" s="61"/>
      <c r="D14" s="61"/>
      <c r="E14" s="61"/>
      <c r="F14" s="61"/>
      <c r="G14" s="63" t="s">
        <v>58</v>
      </c>
      <c r="H14" s="63"/>
      <c r="I14" s="63"/>
      <c r="J14" s="63"/>
      <c r="K14" s="63"/>
    </row>
    <row r="15" spans="1:11" x14ac:dyDescent="0.3">
      <c r="A15" s="61" t="s">
        <v>15</v>
      </c>
      <c r="B15" s="61"/>
      <c r="C15" s="61"/>
      <c r="D15" s="61"/>
      <c r="E15" s="61"/>
      <c r="F15" s="61"/>
      <c r="G15" s="64" t="s">
        <v>16</v>
      </c>
      <c r="H15" s="65"/>
      <c r="I15" s="65"/>
      <c r="J15" s="65"/>
      <c r="K15" s="66"/>
    </row>
    <row r="16" spans="1:11" x14ac:dyDescent="0.3">
      <c r="A16" s="61" t="s">
        <v>17</v>
      </c>
      <c r="B16" s="61"/>
      <c r="C16" s="61"/>
      <c r="D16" s="61"/>
      <c r="E16" s="61"/>
      <c r="F16" s="61"/>
      <c r="G16" s="67" t="s">
        <v>60</v>
      </c>
      <c r="H16" s="68"/>
      <c r="I16" s="68"/>
      <c r="J16" s="68"/>
      <c r="K16" s="69"/>
    </row>
    <row r="17" spans="1:11" x14ac:dyDescent="0.3">
      <c r="A17" s="70" t="s">
        <v>18</v>
      </c>
      <c r="B17" s="70"/>
      <c r="C17" s="70"/>
      <c r="D17" s="70"/>
      <c r="E17" s="70"/>
      <c r="F17" s="70"/>
      <c r="G17" s="61" t="s">
        <v>19</v>
      </c>
      <c r="H17" s="61"/>
      <c r="I17" s="61"/>
      <c r="J17" s="61"/>
      <c r="K17" s="61"/>
    </row>
    <row r="18" spans="1:11" x14ac:dyDescent="0.3">
      <c r="A18" s="61" t="s">
        <v>20</v>
      </c>
      <c r="B18" s="61"/>
      <c r="C18" s="61"/>
      <c r="D18" s="61"/>
      <c r="E18" s="61"/>
      <c r="F18" s="61"/>
      <c r="G18" s="75" t="s">
        <v>69</v>
      </c>
      <c r="H18" s="75"/>
      <c r="I18" s="75"/>
      <c r="J18" s="75"/>
      <c r="K18" s="75"/>
    </row>
    <row r="19" spans="1:11" x14ac:dyDescent="0.3">
      <c r="A19" s="61" t="s">
        <v>50</v>
      </c>
      <c r="B19" s="61"/>
      <c r="C19" s="61"/>
      <c r="D19" s="61"/>
      <c r="E19" s="61"/>
      <c r="F19" s="61"/>
      <c r="G19" s="61" t="s">
        <v>22</v>
      </c>
      <c r="H19" s="61"/>
      <c r="I19" s="61"/>
      <c r="J19" s="61"/>
      <c r="K19" s="61"/>
    </row>
    <row r="20" spans="1:11" x14ac:dyDescent="0.3">
      <c r="A20" s="60" t="s">
        <v>53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3">
      <c r="A21" s="60" t="s">
        <v>23</v>
      </c>
      <c r="B21" s="72" t="s">
        <v>24</v>
      </c>
      <c r="C21" s="71" t="s">
        <v>25</v>
      </c>
      <c r="D21" s="72" t="s">
        <v>26</v>
      </c>
      <c r="E21" s="72"/>
      <c r="F21" s="72"/>
      <c r="G21" s="72" t="s">
        <v>27</v>
      </c>
      <c r="H21" s="72"/>
      <c r="I21" s="72"/>
      <c r="J21" s="72"/>
      <c r="K21" s="71" t="s">
        <v>28</v>
      </c>
    </row>
    <row r="22" spans="1:11" x14ac:dyDescent="0.3">
      <c r="A22" s="60"/>
      <c r="B22" s="72"/>
      <c r="C22" s="71"/>
      <c r="D22" s="72" t="s">
        <v>29</v>
      </c>
      <c r="E22" s="72"/>
      <c r="F22" s="72"/>
      <c r="G22" s="72" t="s">
        <v>30</v>
      </c>
      <c r="H22" s="72"/>
      <c r="I22" s="72"/>
      <c r="J22" s="72"/>
      <c r="K22" s="71"/>
    </row>
    <row r="23" spans="1:11" ht="43.2" x14ac:dyDescent="0.3">
      <c r="A23" s="60"/>
      <c r="B23" s="72"/>
      <c r="C23" s="71"/>
      <c r="D23" s="44" t="s">
        <v>31</v>
      </c>
      <c r="E23" s="44" t="s">
        <v>32</v>
      </c>
      <c r="F23" s="44" t="s">
        <v>33</v>
      </c>
      <c r="G23" s="44" t="s">
        <v>34</v>
      </c>
      <c r="H23" s="44" t="s">
        <v>35</v>
      </c>
      <c r="I23" s="44" t="s">
        <v>32</v>
      </c>
      <c r="J23" s="44" t="s">
        <v>33</v>
      </c>
      <c r="K23" s="71"/>
    </row>
    <row r="24" spans="1:11" ht="43.2" x14ac:dyDescent="0.3">
      <c r="A24" s="43">
        <v>1</v>
      </c>
      <c r="B24" s="6" t="s">
        <v>36</v>
      </c>
      <c r="C24" s="7" t="s">
        <v>56</v>
      </c>
      <c r="D24" s="12">
        <v>29500</v>
      </c>
      <c r="E24" s="12">
        <v>14748</v>
      </c>
      <c r="F24" s="8">
        <f>E24/D24</f>
        <v>0.49993220338983052</v>
      </c>
      <c r="G24" s="14">
        <v>296818.96000000002</v>
      </c>
      <c r="H24" s="27">
        <v>120878</v>
      </c>
      <c r="I24" s="30">
        <v>93239.89</v>
      </c>
      <c r="J24" s="32">
        <f>I24/G24</f>
        <v>0.3141305056792868</v>
      </c>
      <c r="K24" s="6" t="s">
        <v>61</v>
      </c>
    </row>
    <row r="25" spans="1:11" x14ac:dyDescent="0.3">
      <c r="A25" s="43">
        <v>2</v>
      </c>
      <c r="B25" s="6" t="s">
        <v>37</v>
      </c>
      <c r="C25" s="7" t="s">
        <v>38</v>
      </c>
      <c r="D25" s="12">
        <v>269698</v>
      </c>
      <c r="E25" s="12">
        <v>171733</v>
      </c>
      <c r="F25" s="8">
        <f t="shared" ref="F25:F31" si="0">E25/D25</f>
        <v>0.63676037642103389</v>
      </c>
      <c r="G25" s="30">
        <v>0</v>
      </c>
      <c r="H25" s="27">
        <v>0</v>
      </c>
      <c r="I25" s="30">
        <v>0</v>
      </c>
      <c r="J25" s="32">
        <v>0</v>
      </c>
      <c r="K25" s="73"/>
    </row>
    <row r="26" spans="1:11" x14ac:dyDescent="0.3">
      <c r="A26" s="43">
        <v>3</v>
      </c>
      <c r="B26" s="6" t="s">
        <v>39</v>
      </c>
      <c r="C26" s="7" t="s">
        <v>40</v>
      </c>
      <c r="D26" s="12">
        <v>6029</v>
      </c>
      <c r="E26" s="12">
        <v>7986</v>
      </c>
      <c r="F26" s="8">
        <f t="shared" si="0"/>
        <v>1.3245977774091888</v>
      </c>
      <c r="G26" s="31">
        <v>0</v>
      </c>
      <c r="H26" s="28">
        <v>0</v>
      </c>
      <c r="I26" s="31">
        <v>0</v>
      </c>
      <c r="J26" s="32">
        <v>0</v>
      </c>
      <c r="K26" s="74"/>
    </row>
    <row r="27" spans="1:11" x14ac:dyDescent="0.3">
      <c r="A27" s="43">
        <v>4</v>
      </c>
      <c r="B27" s="6" t="s">
        <v>41</v>
      </c>
      <c r="C27" s="7" t="s">
        <v>42</v>
      </c>
      <c r="D27" s="12">
        <v>30523</v>
      </c>
      <c r="E27" s="12">
        <v>53163</v>
      </c>
      <c r="F27" s="8">
        <f t="shared" si="0"/>
        <v>1.7417357402614422</v>
      </c>
      <c r="G27" s="30">
        <v>0</v>
      </c>
      <c r="H27" s="28">
        <v>0</v>
      </c>
      <c r="I27" s="28">
        <v>0</v>
      </c>
      <c r="J27" s="32">
        <v>0</v>
      </c>
      <c r="K27" s="4"/>
    </row>
    <row r="28" spans="1:11" ht="43.2" x14ac:dyDescent="0.3">
      <c r="A28" s="43">
        <v>5</v>
      </c>
      <c r="B28" s="4" t="s">
        <v>55</v>
      </c>
      <c r="C28" s="44" t="s">
        <v>54</v>
      </c>
      <c r="D28" s="13">
        <v>17520</v>
      </c>
      <c r="E28" s="11">
        <v>8688</v>
      </c>
      <c r="F28" s="8">
        <f t="shared" si="0"/>
        <v>0.49589041095890413</v>
      </c>
      <c r="G28" s="15">
        <v>3203181.04</v>
      </c>
      <c r="H28" s="28">
        <v>1304570</v>
      </c>
      <c r="I28" s="31">
        <v>737531.37</v>
      </c>
      <c r="J28" s="32">
        <f t="shared" ref="J28:J32" si="1">I28/G28</f>
        <v>0.23024966768659444</v>
      </c>
      <c r="K28" s="4" t="s">
        <v>51</v>
      </c>
    </row>
    <row r="29" spans="1:11" ht="28.8" x14ac:dyDescent="0.3">
      <c r="A29" s="5">
        <v>6</v>
      </c>
      <c r="B29" s="9" t="s">
        <v>43</v>
      </c>
      <c r="C29" s="10" t="s">
        <v>44</v>
      </c>
      <c r="D29" s="11">
        <v>34980</v>
      </c>
      <c r="E29" s="11">
        <v>26379</v>
      </c>
      <c r="F29" s="8">
        <f t="shared" si="0"/>
        <v>0.75411663807890228</v>
      </c>
      <c r="G29" s="31">
        <v>0</v>
      </c>
      <c r="H29" s="31">
        <v>0</v>
      </c>
      <c r="I29" s="31">
        <v>0</v>
      </c>
      <c r="J29" s="32">
        <v>0</v>
      </c>
      <c r="K29" s="4"/>
    </row>
    <row r="30" spans="1:11" ht="28.8" x14ac:dyDescent="0.3">
      <c r="A30" s="5">
        <v>7</v>
      </c>
      <c r="B30" s="9" t="s">
        <v>45</v>
      </c>
      <c r="C30" s="10" t="s">
        <v>44</v>
      </c>
      <c r="D30" s="11">
        <v>34980</v>
      </c>
      <c r="E30" s="11">
        <v>26361</v>
      </c>
      <c r="F30" s="8">
        <f t="shared" si="0"/>
        <v>0.75360205831903948</v>
      </c>
      <c r="G30" s="31">
        <v>0</v>
      </c>
      <c r="H30" s="31">
        <v>0</v>
      </c>
      <c r="I30" s="31">
        <v>0</v>
      </c>
      <c r="J30" s="32">
        <v>0</v>
      </c>
      <c r="K30" s="4"/>
    </row>
    <row r="31" spans="1:11" ht="43.2" x14ac:dyDescent="0.3">
      <c r="A31" s="16">
        <v>8</v>
      </c>
      <c r="B31" s="17" t="s">
        <v>46</v>
      </c>
      <c r="C31" s="18" t="s">
        <v>44</v>
      </c>
      <c r="D31" s="19">
        <v>27984</v>
      </c>
      <c r="E31" s="19">
        <v>21475</v>
      </c>
      <c r="F31" s="8">
        <f t="shared" si="0"/>
        <v>0.76740280160091479</v>
      </c>
      <c r="G31" s="34">
        <v>0</v>
      </c>
      <c r="H31" s="34">
        <v>0</v>
      </c>
      <c r="I31" s="34">
        <v>0</v>
      </c>
      <c r="J31" s="32">
        <v>0</v>
      </c>
      <c r="K31" s="20"/>
    </row>
    <row r="32" spans="1:11" x14ac:dyDescent="0.3">
      <c r="A32" s="23"/>
      <c r="B32" s="24" t="s">
        <v>59</v>
      </c>
      <c r="C32" s="23"/>
      <c r="D32" s="23"/>
      <c r="E32" s="25" t="s">
        <v>52</v>
      </c>
      <c r="F32" s="24"/>
      <c r="G32" s="26">
        <f>SUM(G24:G31)</f>
        <v>3500000</v>
      </c>
      <c r="H32" s="26">
        <f t="shared" ref="H32:I32" si="2">SUM(H24:H31)</f>
        <v>1425448</v>
      </c>
      <c r="I32" s="26">
        <f t="shared" si="2"/>
        <v>830771.26</v>
      </c>
      <c r="J32" s="32">
        <f t="shared" si="1"/>
        <v>0.23736321714285716</v>
      </c>
      <c r="K32" s="23"/>
    </row>
    <row r="34" spans="9:9" x14ac:dyDescent="0.3">
      <c r="I34" s="1" t="s">
        <v>59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N11" sqref="N11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3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">
      <c r="A3" s="59" t="s">
        <v>48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x14ac:dyDescent="0.3">
      <c r="A4" s="2" t="s">
        <v>1</v>
      </c>
      <c r="E4" s="3" t="s">
        <v>66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38" t="s">
        <v>70</v>
      </c>
      <c r="E5" s="3"/>
      <c r="F5" s="3"/>
      <c r="I5" s="2" t="s">
        <v>3</v>
      </c>
      <c r="K5" s="33">
        <v>45873</v>
      </c>
    </row>
    <row r="6" spans="1:11" x14ac:dyDescent="0.3">
      <c r="D6" s="37">
        <v>2025</v>
      </c>
    </row>
    <row r="7" spans="1:1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3">
      <c r="A8" s="61" t="s">
        <v>4</v>
      </c>
      <c r="B8" s="61"/>
      <c r="C8" s="61"/>
      <c r="D8" s="61"/>
      <c r="E8" s="61"/>
      <c r="F8" s="61"/>
      <c r="G8" s="61" t="s">
        <v>5</v>
      </c>
      <c r="H8" s="61"/>
      <c r="I8" s="61"/>
      <c r="J8" s="61"/>
      <c r="K8" s="61"/>
    </row>
    <row r="9" spans="1:11" x14ac:dyDescent="0.3">
      <c r="A9" s="61" t="s">
        <v>6</v>
      </c>
      <c r="B9" s="61"/>
      <c r="C9" s="61"/>
      <c r="D9" s="61"/>
      <c r="E9" s="61"/>
      <c r="F9" s="61"/>
      <c r="G9" s="61" t="s">
        <v>7</v>
      </c>
      <c r="H9" s="61"/>
      <c r="I9" s="61"/>
      <c r="J9" s="61"/>
      <c r="K9" s="61"/>
    </row>
    <row r="10" spans="1:11" x14ac:dyDescent="0.3">
      <c r="A10" s="61" t="s">
        <v>8</v>
      </c>
      <c r="B10" s="61"/>
      <c r="C10" s="61"/>
      <c r="D10" s="61"/>
      <c r="E10" s="61"/>
      <c r="F10" s="61"/>
      <c r="G10" s="62" t="s">
        <v>9</v>
      </c>
      <c r="H10" s="61"/>
      <c r="I10" s="61"/>
      <c r="J10" s="61"/>
      <c r="K10" s="61"/>
    </row>
    <row r="11" spans="1:11" x14ac:dyDescent="0.3">
      <c r="A11" s="61" t="s">
        <v>10</v>
      </c>
      <c r="B11" s="61"/>
      <c r="C11" s="61"/>
      <c r="D11" s="61"/>
      <c r="E11" s="61"/>
      <c r="F11" s="61"/>
      <c r="G11" s="61" t="s">
        <v>57</v>
      </c>
      <c r="H11" s="61"/>
      <c r="I11" s="61"/>
      <c r="J11" s="61"/>
      <c r="K11" s="61"/>
    </row>
    <row r="12" spans="1:11" x14ac:dyDescent="0.3">
      <c r="A12" s="61" t="s">
        <v>11</v>
      </c>
      <c r="B12" s="61"/>
      <c r="C12" s="61"/>
      <c r="D12" s="61"/>
      <c r="E12" s="61"/>
      <c r="F12" s="61"/>
      <c r="G12" s="61" t="s">
        <v>49</v>
      </c>
      <c r="H12" s="61"/>
      <c r="I12" s="61"/>
      <c r="J12" s="61"/>
      <c r="K12" s="61"/>
    </row>
    <row r="13" spans="1:11" x14ac:dyDescent="0.3">
      <c r="A13" s="61" t="s">
        <v>12</v>
      </c>
      <c r="B13" s="61"/>
      <c r="C13" s="61"/>
      <c r="D13" s="61"/>
      <c r="E13" s="61"/>
      <c r="F13" s="61"/>
      <c r="G13" s="61" t="s">
        <v>13</v>
      </c>
      <c r="H13" s="61"/>
      <c r="I13" s="61"/>
      <c r="J13" s="61"/>
      <c r="K13" s="61"/>
    </row>
    <row r="14" spans="1:11" x14ac:dyDescent="0.3">
      <c r="A14" s="61" t="s">
        <v>14</v>
      </c>
      <c r="B14" s="61"/>
      <c r="C14" s="61"/>
      <c r="D14" s="61"/>
      <c r="E14" s="61"/>
      <c r="F14" s="61"/>
      <c r="G14" s="63" t="s">
        <v>58</v>
      </c>
      <c r="H14" s="63"/>
      <c r="I14" s="63"/>
      <c r="J14" s="63"/>
      <c r="K14" s="63"/>
    </row>
    <row r="15" spans="1:11" x14ac:dyDescent="0.3">
      <c r="A15" s="61" t="s">
        <v>15</v>
      </c>
      <c r="B15" s="61"/>
      <c r="C15" s="61"/>
      <c r="D15" s="61"/>
      <c r="E15" s="61"/>
      <c r="F15" s="61"/>
      <c r="G15" s="64" t="s">
        <v>16</v>
      </c>
      <c r="H15" s="65"/>
      <c r="I15" s="65"/>
      <c r="J15" s="65"/>
      <c r="K15" s="66"/>
    </row>
    <row r="16" spans="1:11" x14ac:dyDescent="0.3">
      <c r="A16" s="61" t="s">
        <v>17</v>
      </c>
      <c r="B16" s="61"/>
      <c r="C16" s="61"/>
      <c r="D16" s="61"/>
      <c r="E16" s="61"/>
      <c r="F16" s="61"/>
      <c r="G16" s="67" t="s">
        <v>60</v>
      </c>
      <c r="H16" s="68"/>
      <c r="I16" s="68"/>
      <c r="J16" s="68"/>
      <c r="K16" s="69"/>
    </row>
    <row r="17" spans="1:11" x14ac:dyDescent="0.3">
      <c r="A17" s="70" t="s">
        <v>18</v>
      </c>
      <c r="B17" s="70"/>
      <c r="C17" s="70"/>
      <c r="D17" s="70"/>
      <c r="E17" s="70"/>
      <c r="F17" s="70"/>
      <c r="G17" s="61" t="s">
        <v>19</v>
      </c>
      <c r="H17" s="61"/>
      <c r="I17" s="61"/>
      <c r="J17" s="61"/>
      <c r="K17" s="61"/>
    </row>
    <row r="18" spans="1:11" x14ac:dyDescent="0.3">
      <c r="A18" s="61" t="s">
        <v>20</v>
      </c>
      <c r="B18" s="61"/>
      <c r="C18" s="61"/>
      <c r="D18" s="61"/>
      <c r="E18" s="61"/>
      <c r="F18" s="61"/>
      <c r="G18" s="75" t="s">
        <v>69</v>
      </c>
      <c r="H18" s="75"/>
      <c r="I18" s="75"/>
      <c r="J18" s="75"/>
      <c r="K18" s="75"/>
    </row>
    <row r="19" spans="1:11" x14ac:dyDescent="0.3">
      <c r="A19" s="61" t="s">
        <v>50</v>
      </c>
      <c r="B19" s="61"/>
      <c r="C19" s="61"/>
      <c r="D19" s="61"/>
      <c r="E19" s="61"/>
      <c r="F19" s="61"/>
      <c r="G19" s="61" t="s">
        <v>22</v>
      </c>
      <c r="H19" s="61"/>
      <c r="I19" s="61"/>
      <c r="J19" s="61"/>
      <c r="K19" s="61"/>
    </row>
    <row r="20" spans="1:11" x14ac:dyDescent="0.3">
      <c r="A20" s="60" t="s">
        <v>53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3">
      <c r="A21" s="60" t="s">
        <v>23</v>
      </c>
      <c r="B21" s="72" t="s">
        <v>24</v>
      </c>
      <c r="C21" s="71" t="s">
        <v>25</v>
      </c>
      <c r="D21" s="72" t="s">
        <v>26</v>
      </c>
      <c r="E21" s="72"/>
      <c r="F21" s="72"/>
      <c r="G21" s="72" t="s">
        <v>27</v>
      </c>
      <c r="H21" s="72"/>
      <c r="I21" s="72"/>
      <c r="J21" s="72"/>
      <c r="K21" s="71" t="s">
        <v>28</v>
      </c>
    </row>
    <row r="22" spans="1:11" x14ac:dyDescent="0.3">
      <c r="A22" s="60"/>
      <c r="B22" s="72"/>
      <c r="C22" s="71"/>
      <c r="D22" s="72" t="s">
        <v>29</v>
      </c>
      <c r="E22" s="72"/>
      <c r="F22" s="72"/>
      <c r="G22" s="72" t="s">
        <v>30</v>
      </c>
      <c r="H22" s="72"/>
      <c r="I22" s="72"/>
      <c r="J22" s="72"/>
      <c r="K22" s="71"/>
    </row>
    <row r="23" spans="1:11" ht="43.2" x14ac:dyDescent="0.3">
      <c r="A23" s="60"/>
      <c r="B23" s="72"/>
      <c r="C23" s="71"/>
      <c r="D23" s="48" t="s">
        <v>31</v>
      </c>
      <c r="E23" s="48" t="s">
        <v>32</v>
      </c>
      <c r="F23" s="48" t="s">
        <v>33</v>
      </c>
      <c r="G23" s="48" t="s">
        <v>34</v>
      </c>
      <c r="H23" s="48" t="s">
        <v>35</v>
      </c>
      <c r="I23" s="48" t="s">
        <v>32</v>
      </c>
      <c r="J23" s="48" t="s">
        <v>33</v>
      </c>
      <c r="K23" s="71"/>
    </row>
    <row r="24" spans="1:11" ht="43.2" x14ac:dyDescent="0.3">
      <c r="A24" s="47">
        <v>1</v>
      </c>
      <c r="B24" s="6" t="s">
        <v>36</v>
      </c>
      <c r="C24" s="7" t="s">
        <v>56</v>
      </c>
      <c r="D24" s="12">
        <v>29500</v>
      </c>
      <c r="E24" s="12">
        <v>17206</v>
      </c>
      <c r="F24" s="8">
        <f>E24/D24</f>
        <v>0.58325423728813564</v>
      </c>
      <c r="G24" s="14">
        <v>296818.96000000002</v>
      </c>
      <c r="H24" s="27">
        <v>145251.64000000001</v>
      </c>
      <c r="I24" s="30">
        <v>94508.96</v>
      </c>
      <c r="J24" s="32">
        <f>I24/G24</f>
        <v>0.3184060748679936</v>
      </c>
      <c r="K24" s="6" t="s">
        <v>61</v>
      </c>
    </row>
    <row r="25" spans="1:11" x14ac:dyDescent="0.3">
      <c r="A25" s="47">
        <v>2</v>
      </c>
      <c r="B25" s="6" t="s">
        <v>37</v>
      </c>
      <c r="C25" s="7" t="s">
        <v>38</v>
      </c>
      <c r="D25" s="12">
        <v>269698</v>
      </c>
      <c r="E25" s="12">
        <v>204641</v>
      </c>
      <c r="F25" s="8">
        <f t="shared" ref="F25:F31" si="0">E25/D25</f>
        <v>0.75877833725129584</v>
      </c>
      <c r="G25" s="30">
        <v>0</v>
      </c>
      <c r="H25" s="27">
        <v>0</v>
      </c>
      <c r="I25" s="30">
        <v>0</v>
      </c>
      <c r="J25" s="32">
        <v>0</v>
      </c>
      <c r="K25" s="73"/>
    </row>
    <row r="26" spans="1:11" x14ac:dyDescent="0.3">
      <c r="A26" s="47">
        <v>3</v>
      </c>
      <c r="B26" s="6" t="s">
        <v>39</v>
      </c>
      <c r="C26" s="7" t="s">
        <v>40</v>
      </c>
      <c r="D26" s="12">
        <v>6029</v>
      </c>
      <c r="E26" s="12">
        <v>9647</v>
      </c>
      <c r="F26" s="8">
        <f t="shared" si="0"/>
        <v>1.6000995189915408</v>
      </c>
      <c r="G26" s="31">
        <v>0</v>
      </c>
      <c r="H26" s="28">
        <v>0</v>
      </c>
      <c r="I26" s="31">
        <v>0</v>
      </c>
      <c r="J26" s="32">
        <v>0</v>
      </c>
      <c r="K26" s="74"/>
    </row>
    <row r="27" spans="1:11" x14ac:dyDescent="0.3">
      <c r="A27" s="47">
        <v>4</v>
      </c>
      <c r="B27" s="6" t="s">
        <v>41</v>
      </c>
      <c r="C27" s="7" t="s">
        <v>42</v>
      </c>
      <c r="D27" s="12">
        <v>30523</v>
      </c>
      <c r="E27" s="12">
        <v>58965</v>
      </c>
      <c r="F27" s="8">
        <f t="shared" si="0"/>
        <v>1.9318219047931069</v>
      </c>
      <c r="G27" s="30">
        <v>0</v>
      </c>
      <c r="H27" s="28">
        <v>0</v>
      </c>
      <c r="I27" s="28">
        <v>0</v>
      </c>
      <c r="J27" s="32">
        <v>0</v>
      </c>
      <c r="K27" s="4"/>
    </row>
    <row r="28" spans="1:11" ht="43.2" x14ac:dyDescent="0.3">
      <c r="A28" s="47">
        <v>5</v>
      </c>
      <c r="B28" s="4" t="s">
        <v>55</v>
      </c>
      <c r="C28" s="48" t="s">
        <v>54</v>
      </c>
      <c r="D28" s="13">
        <v>17520</v>
      </c>
      <c r="E28" s="11">
        <v>10176</v>
      </c>
      <c r="F28" s="8">
        <f t="shared" si="0"/>
        <v>0.58082191780821912</v>
      </c>
      <c r="G28" s="15">
        <v>3203181.04</v>
      </c>
      <c r="H28" s="28">
        <v>1567621.36</v>
      </c>
      <c r="I28" s="31">
        <v>945697.24</v>
      </c>
      <c r="J28" s="32">
        <f t="shared" ref="J28:J32" si="1">I28/G28</f>
        <v>0.29523689987875301</v>
      </c>
      <c r="K28" s="4" t="s">
        <v>51</v>
      </c>
    </row>
    <row r="29" spans="1:11" ht="28.8" x14ac:dyDescent="0.3">
      <c r="A29" s="5">
        <v>6</v>
      </c>
      <c r="B29" s="9" t="s">
        <v>43</v>
      </c>
      <c r="C29" s="10" t="s">
        <v>44</v>
      </c>
      <c r="D29" s="11">
        <v>34980</v>
      </c>
      <c r="E29" s="11">
        <v>31479</v>
      </c>
      <c r="F29" s="8">
        <f t="shared" si="0"/>
        <v>0.89991423670668957</v>
      </c>
      <c r="G29" s="31">
        <v>0</v>
      </c>
      <c r="H29" s="31">
        <v>0</v>
      </c>
      <c r="I29" s="31">
        <v>0</v>
      </c>
      <c r="J29" s="32">
        <v>0</v>
      </c>
      <c r="K29" s="4"/>
    </row>
    <row r="30" spans="1:11" ht="28.8" x14ac:dyDescent="0.3">
      <c r="A30" s="5">
        <v>7</v>
      </c>
      <c r="B30" s="9" t="s">
        <v>45</v>
      </c>
      <c r="C30" s="10" t="s">
        <v>44</v>
      </c>
      <c r="D30" s="11">
        <v>34980</v>
      </c>
      <c r="E30" s="11">
        <v>31461</v>
      </c>
      <c r="F30" s="8">
        <f t="shared" si="0"/>
        <v>0.89939965694682678</v>
      </c>
      <c r="G30" s="31">
        <v>0</v>
      </c>
      <c r="H30" s="31">
        <v>0</v>
      </c>
      <c r="I30" s="31">
        <v>0</v>
      </c>
      <c r="J30" s="32">
        <v>0</v>
      </c>
      <c r="K30" s="4"/>
    </row>
    <row r="31" spans="1:11" ht="43.2" x14ac:dyDescent="0.3">
      <c r="A31" s="16">
        <v>8</v>
      </c>
      <c r="B31" s="17" t="s">
        <v>46</v>
      </c>
      <c r="C31" s="18" t="s">
        <v>44</v>
      </c>
      <c r="D31" s="19">
        <v>27984</v>
      </c>
      <c r="E31" s="19">
        <v>25595</v>
      </c>
      <c r="F31" s="8">
        <f t="shared" si="0"/>
        <v>0.91462978845054321</v>
      </c>
      <c r="G31" s="34">
        <v>0</v>
      </c>
      <c r="H31" s="34">
        <v>0</v>
      </c>
      <c r="I31" s="34">
        <v>0</v>
      </c>
      <c r="J31" s="32">
        <v>0</v>
      </c>
      <c r="K31" s="20"/>
    </row>
    <row r="32" spans="1:11" x14ac:dyDescent="0.3">
      <c r="A32" s="23"/>
      <c r="B32" s="24" t="s">
        <v>59</v>
      </c>
      <c r="C32" s="23"/>
      <c r="D32" s="23"/>
      <c r="E32" s="25" t="s">
        <v>52</v>
      </c>
      <c r="F32" s="24"/>
      <c r="G32" s="26">
        <f>SUM(G24:G31)</f>
        <v>3500000</v>
      </c>
      <c r="H32" s="26">
        <f t="shared" ref="H32:I32" si="2">SUM(H24:H31)</f>
        <v>1712873</v>
      </c>
      <c r="I32" s="26">
        <f t="shared" si="2"/>
        <v>1040206.2</v>
      </c>
      <c r="J32" s="32">
        <f t="shared" si="1"/>
        <v>0.2972017714285714</v>
      </c>
      <c r="K32" s="23"/>
    </row>
    <row r="34" spans="9:9" x14ac:dyDescent="0.3">
      <c r="I34" s="1" t="s">
        <v>59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H26" sqref="H2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3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">
      <c r="A3" s="59" t="s">
        <v>48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x14ac:dyDescent="0.3">
      <c r="A4" s="2" t="s">
        <v>1</v>
      </c>
      <c r="E4" s="3" t="s">
        <v>66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38" t="s">
        <v>71</v>
      </c>
      <c r="E5" s="3"/>
      <c r="F5" s="3"/>
      <c r="I5" s="2" t="s">
        <v>3</v>
      </c>
      <c r="K5" s="33">
        <v>45902</v>
      </c>
    </row>
    <row r="6" spans="1:11" x14ac:dyDescent="0.3">
      <c r="D6" s="37">
        <v>2025</v>
      </c>
    </row>
    <row r="7" spans="1:1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3">
      <c r="A8" s="61" t="s">
        <v>4</v>
      </c>
      <c r="B8" s="61"/>
      <c r="C8" s="61"/>
      <c r="D8" s="61"/>
      <c r="E8" s="61"/>
      <c r="F8" s="61"/>
      <c r="G8" s="61" t="s">
        <v>5</v>
      </c>
      <c r="H8" s="61"/>
      <c r="I8" s="61"/>
      <c r="J8" s="61"/>
      <c r="K8" s="61"/>
    </row>
    <row r="9" spans="1:11" x14ac:dyDescent="0.3">
      <c r="A9" s="61" t="s">
        <v>6</v>
      </c>
      <c r="B9" s="61"/>
      <c r="C9" s="61"/>
      <c r="D9" s="61"/>
      <c r="E9" s="61"/>
      <c r="F9" s="61"/>
      <c r="G9" s="61" t="s">
        <v>7</v>
      </c>
      <c r="H9" s="61"/>
      <c r="I9" s="61"/>
      <c r="J9" s="61"/>
      <c r="K9" s="61"/>
    </row>
    <row r="10" spans="1:11" x14ac:dyDescent="0.3">
      <c r="A10" s="61" t="s">
        <v>8</v>
      </c>
      <c r="B10" s="61"/>
      <c r="C10" s="61"/>
      <c r="D10" s="61"/>
      <c r="E10" s="61"/>
      <c r="F10" s="61"/>
      <c r="G10" s="62" t="s">
        <v>9</v>
      </c>
      <c r="H10" s="61"/>
      <c r="I10" s="61"/>
      <c r="J10" s="61"/>
      <c r="K10" s="61"/>
    </row>
    <row r="11" spans="1:11" x14ac:dyDescent="0.3">
      <c r="A11" s="61" t="s">
        <v>10</v>
      </c>
      <c r="B11" s="61"/>
      <c r="C11" s="61"/>
      <c r="D11" s="61"/>
      <c r="E11" s="61"/>
      <c r="F11" s="61"/>
      <c r="G11" s="61" t="s">
        <v>57</v>
      </c>
      <c r="H11" s="61"/>
      <c r="I11" s="61"/>
      <c r="J11" s="61"/>
      <c r="K11" s="61"/>
    </row>
    <row r="12" spans="1:11" x14ac:dyDescent="0.3">
      <c r="A12" s="61" t="s">
        <v>11</v>
      </c>
      <c r="B12" s="61"/>
      <c r="C12" s="61"/>
      <c r="D12" s="61"/>
      <c r="E12" s="61"/>
      <c r="F12" s="61"/>
      <c r="G12" s="61" t="s">
        <v>49</v>
      </c>
      <c r="H12" s="61"/>
      <c r="I12" s="61"/>
      <c r="J12" s="61"/>
      <c r="K12" s="61"/>
    </row>
    <row r="13" spans="1:11" x14ac:dyDescent="0.3">
      <c r="A13" s="61" t="s">
        <v>12</v>
      </c>
      <c r="B13" s="61"/>
      <c r="C13" s="61"/>
      <c r="D13" s="61"/>
      <c r="E13" s="61"/>
      <c r="F13" s="61"/>
      <c r="G13" s="61" t="s">
        <v>13</v>
      </c>
      <c r="H13" s="61"/>
      <c r="I13" s="61"/>
      <c r="J13" s="61"/>
      <c r="K13" s="61"/>
    </row>
    <row r="14" spans="1:11" x14ac:dyDescent="0.3">
      <c r="A14" s="61" t="s">
        <v>14</v>
      </c>
      <c r="B14" s="61"/>
      <c r="C14" s="61"/>
      <c r="D14" s="61"/>
      <c r="E14" s="61"/>
      <c r="F14" s="61"/>
      <c r="G14" s="63" t="s">
        <v>58</v>
      </c>
      <c r="H14" s="63"/>
      <c r="I14" s="63"/>
      <c r="J14" s="63"/>
      <c r="K14" s="63"/>
    </row>
    <row r="15" spans="1:11" x14ac:dyDescent="0.3">
      <c r="A15" s="61" t="s">
        <v>15</v>
      </c>
      <c r="B15" s="61"/>
      <c r="C15" s="61"/>
      <c r="D15" s="61"/>
      <c r="E15" s="61"/>
      <c r="F15" s="61"/>
      <c r="G15" s="64" t="s">
        <v>16</v>
      </c>
      <c r="H15" s="65"/>
      <c r="I15" s="65"/>
      <c r="J15" s="65"/>
      <c r="K15" s="66"/>
    </row>
    <row r="16" spans="1:11" x14ac:dyDescent="0.3">
      <c r="A16" s="61" t="s">
        <v>17</v>
      </c>
      <c r="B16" s="61"/>
      <c r="C16" s="61"/>
      <c r="D16" s="61"/>
      <c r="E16" s="61"/>
      <c r="F16" s="61"/>
      <c r="G16" s="67" t="s">
        <v>60</v>
      </c>
      <c r="H16" s="68"/>
      <c r="I16" s="68"/>
      <c r="J16" s="68"/>
      <c r="K16" s="69"/>
    </row>
    <row r="17" spans="1:11" x14ac:dyDescent="0.3">
      <c r="A17" s="70" t="s">
        <v>18</v>
      </c>
      <c r="B17" s="70"/>
      <c r="C17" s="70"/>
      <c r="D17" s="70"/>
      <c r="E17" s="70"/>
      <c r="F17" s="70"/>
      <c r="G17" s="61" t="s">
        <v>19</v>
      </c>
      <c r="H17" s="61"/>
      <c r="I17" s="61"/>
      <c r="J17" s="61"/>
      <c r="K17" s="61"/>
    </row>
    <row r="18" spans="1:11" x14ac:dyDescent="0.3">
      <c r="A18" s="61" t="s">
        <v>20</v>
      </c>
      <c r="B18" s="61"/>
      <c r="C18" s="61"/>
      <c r="D18" s="61"/>
      <c r="E18" s="61"/>
      <c r="F18" s="61"/>
      <c r="G18" s="75" t="s">
        <v>69</v>
      </c>
      <c r="H18" s="75"/>
      <c r="I18" s="75"/>
      <c r="J18" s="75"/>
      <c r="K18" s="75"/>
    </row>
    <row r="19" spans="1:11" x14ac:dyDescent="0.3">
      <c r="A19" s="61" t="s">
        <v>50</v>
      </c>
      <c r="B19" s="61"/>
      <c r="C19" s="61"/>
      <c r="D19" s="61"/>
      <c r="E19" s="61"/>
      <c r="F19" s="61"/>
      <c r="G19" s="61" t="s">
        <v>22</v>
      </c>
      <c r="H19" s="61"/>
      <c r="I19" s="61"/>
      <c r="J19" s="61"/>
      <c r="K19" s="61"/>
    </row>
    <row r="20" spans="1:11" x14ac:dyDescent="0.3">
      <c r="A20" s="60" t="s">
        <v>53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3">
      <c r="A21" s="60" t="s">
        <v>23</v>
      </c>
      <c r="B21" s="72" t="s">
        <v>24</v>
      </c>
      <c r="C21" s="71" t="s">
        <v>25</v>
      </c>
      <c r="D21" s="72" t="s">
        <v>26</v>
      </c>
      <c r="E21" s="72"/>
      <c r="F21" s="72"/>
      <c r="G21" s="72" t="s">
        <v>27</v>
      </c>
      <c r="H21" s="72"/>
      <c r="I21" s="72"/>
      <c r="J21" s="72"/>
      <c r="K21" s="71" t="s">
        <v>28</v>
      </c>
    </row>
    <row r="22" spans="1:11" x14ac:dyDescent="0.3">
      <c r="A22" s="60"/>
      <c r="B22" s="72"/>
      <c r="C22" s="71"/>
      <c r="D22" s="72" t="s">
        <v>29</v>
      </c>
      <c r="E22" s="72"/>
      <c r="F22" s="72"/>
      <c r="G22" s="72" t="s">
        <v>30</v>
      </c>
      <c r="H22" s="72"/>
      <c r="I22" s="72"/>
      <c r="J22" s="72"/>
      <c r="K22" s="71"/>
    </row>
    <row r="23" spans="1:11" ht="43.2" x14ac:dyDescent="0.3">
      <c r="A23" s="60"/>
      <c r="B23" s="72"/>
      <c r="C23" s="71"/>
      <c r="D23" s="50" t="s">
        <v>31</v>
      </c>
      <c r="E23" s="50" t="s">
        <v>32</v>
      </c>
      <c r="F23" s="50" t="s">
        <v>33</v>
      </c>
      <c r="G23" s="50" t="s">
        <v>34</v>
      </c>
      <c r="H23" s="50" t="s">
        <v>35</v>
      </c>
      <c r="I23" s="50" t="s">
        <v>32</v>
      </c>
      <c r="J23" s="50" t="s">
        <v>33</v>
      </c>
      <c r="K23" s="71"/>
    </row>
    <row r="24" spans="1:11" ht="43.2" x14ac:dyDescent="0.3">
      <c r="A24" s="49">
        <v>1</v>
      </c>
      <c r="B24" s="6" t="s">
        <v>36</v>
      </c>
      <c r="C24" s="7" t="s">
        <v>56</v>
      </c>
      <c r="D24" s="12">
        <v>29500</v>
      </c>
      <c r="E24" s="12">
        <v>19664</v>
      </c>
      <c r="F24" s="8">
        <f>E24/D24</f>
        <v>0.66657627118644069</v>
      </c>
      <c r="G24" s="14">
        <v>296818.96000000002</v>
      </c>
      <c r="H24" s="27">
        <v>203680.96</v>
      </c>
      <c r="I24" s="30">
        <v>125000.67</v>
      </c>
      <c r="J24" s="32">
        <f>I24/G24</f>
        <v>0.42113438440724943</v>
      </c>
      <c r="K24" s="6" t="s">
        <v>61</v>
      </c>
    </row>
    <row r="25" spans="1:11" x14ac:dyDescent="0.3">
      <c r="A25" s="49">
        <v>2</v>
      </c>
      <c r="B25" s="6" t="s">
        <v>37</v>
      </c>
      <c r="C25" s="7" t="s">
        <v>38</v>
      </c>
      <c r="D25" s="12">
        <v>269698</v>
      </c>
      <c r="E25" s="12">
        <v>231231</v>
      </c>
      <c r="F25" s="8">
        <f t="shared" ref="F25:F31" si="0">E25/D25</f>
        <v>0.8573700954400848</v>
      </c>
      <c r="G25" s="30">
        <v>0</v>
      </c>
      <c r="H25" s="27">
        <v>0</v>
      </c>
      <c r="I25" s="30">
        <v>0</v>
      </c>
      <c r="J25" s="32">
        <v>0</v>
      </c>
      <c r="K25" s="73"/>
    </row>
    <row r="26" spans="1:11" x14ac:dyDescent="0.3">
      <c r="A26" s="49">
        <v>3</v>
      </c>
      <c r="B26" s="6" t="s">
        <v>39</v>
      </c>
      <c r="C26" s="7" t="s">
        <v>40</v>
      </c>
      <c r="D26" s="12">
        <v>6029</v>
      </c>
      <c r="E26" s="12">
        <v>11239</v>
      </c>
      <c r="F26" s="8">
        <f t="shared" si="0"/>
        <v>1.864156576546691</v>
      </c>
      <c r="G26" s="31">
        <v>0</v>
      </c>
      <c r="H26" s="28">
        <v>0</v>
      </c>
      <c r="I26" s="31">
        <v>0</v>
      </c>
      <c r="J26" s="32">
        <v>0</v>
      </c>
      <c r="K26" s="74"/>
    </row>
    <row r="27" spans="1:11" x14ac:dyDescent="0.3">
      <c r="A27" s="49">
        <v>4</v>
      </c>
      <c r="B27" s="6" t="s">
        <v>41</v>
      </c>
      <c r="C27" s="7" t="s">
        <v>42</v>
      </c>
      <c r="D27" s="12">
        <v>30523</v>
      </c>
      <c r="E27" s="12">
        <v>64044</v>
      </c>
      <c r="F27" s="8">
        <f t="shared" si="0"/>
        <v>2.0982210136618287</v>
      </c>
      <c r="G27" s="30">
        <v>0</v>
      </c>
      <c r="H27" s="28">
        <v>0</v>
      </c>
      <c r="I27" s="28">
        <v>0</v>
      </c>
      <c r="J27" s="32">
        <v>0</v>
      </c>
      <c r="K27" s="4"/>
    </row>
    <row r="28" spans="1:11" ht="43.2" x14ac:dyDescent="0.3">
      <c r="A28" s="49">
        <v>5</v>
      </c>
      <c r="B28" s="4" t="s">
        <v>55</v>
      </c>
      <c r="C28" s="50" t="s">
        <v>54</v>
      </c>
      <c r="D28" s="13">
        <v>17520</v>
      </c>
      <c r="E28" s="11">
        <v>11664</v>
      </c>
      <c r="F28" s="8">
        <f t="shared" si="0"/>
        <v>0.66575342465753429</v>
      </c>
      <c r="G28" s="15">
        <v>3203181.04</v>
      </c>
      <c r="H28" s="28">
        <v>2198217.04</v>
      </c>
      <c r="I28" s="31">
        <v>1107375.9099999999</v>
      </c>
      <c r="J28" s="32">
        <f t="shared" ref="J28:J32" si="1">I28/G28</f>
        <v>0.34571130890559965</v>
      </c>
      <c r="K28" s="4" t="s">
        <v>51</v>
      </c>
    </row>
    <row r="29" spans="1:11" ht="28.8" x14ac:dyDescent="0.3">
      <c r="A29" s="5">
        <v>6</v>
      </c>
      <c r="B29" s="9" t="s">
        <v>43</v>
      </c>
      <c r="C29" s="10" t="s">
        <v>44</v>
      </c>
      <c r="D29" s="11">
        <v>34980</v>
      </c>
      <c r="E29" s="11">
        <v>36779</v>
      </c>
      <c r="F29" s="8">
        <f t="shared" si="0"/>
        <v>1.0514293882218411</v>
      </c>
      <c r="G29" s="31">
        <v>0</v>
      </c>
      <c r="H29" s="31">
        <v>0</v>
      </c>
      <c r="I29" s="31">
        <v>0</v>
      </c>
      <c r="J29" s="32">
        <v>0</v>
      </c>
      <c r="K29" s="4"/>
    </row>
    <row r="30" spans="1:11" ht="28.8" x14ac:dyDescent="0.3">
      <c r="A30" s="5">
        <v>7</v>
      </c>
      <c r="B30" s="9" t="s">
        <v>45</v>
      </c>
      <c r="C30" s="10" t="s">
        <v>44</v>
      </c>
      <c r="D30" s="11">
        <v>34980</v>
      </c>
      <c r="E30" s="11">
        <v>36762</v>
      </c>
      <c r="F30" s="8">
        <f t="shared" si="0"/>
        <v>1.0509433962264152</v>
      </c>
      <c r="G30" s="31">
        <v>0</v>
      </c>
      <c r="H30" s="31">
        <v>0</v>
      </c>
      <c r="I30" s="31">
        <v>0</v>
      </c>
      <c r="J30" s="32">
        <v>0</v>
      </c>
      <c r="K30" s="4"/>
    </row>
    <row r="31" spans="1:11" ht="43.2" x14ac:dyDescent="0.3">
      <c r="A31" s="16">
        <v>8</v>
      </c>
      <c r="B31" s="17" t="s">
        <v>46</v>
      </c>
      <c r="C31" s="18" t="s">
        <v>44</v>
      </c>
      <c r="D31" s="19">
        <v>27984</v>
      </c>
      <c r="E31" s="19">
        <v>29818</v>
      </c>
      <c r="F31" s="8">
        <f t="shared" si="0"/>
        <v>1.0655374499714123</v>
      </c>
      <c r="G31" s="34">
        <v>0</v>
      </c>
      <c r="H31" s="34">
        <v>0</v>
      </c>
      <c r="I31" s="34">
        <v>0</v>
      </c>
      <c r="J31" s="32">
        <v>0</v>
      </c>
      <c r="K31" s="20"/>
    </row>
    <row r="32" spans="1:11" x14ac:dyDescent="0.3">
      <c r="A32" s="23"/>
      <c r="B32" s="24" t="s">
        <v>59</v>
      </c>
      <c r="C32" s="23"/>
      <c r="D32" s="23"/>
      <c r="E32" s="25" t="s">
        <v>52</v>
      </c>
      <c r="F32" s="24"/>
      <c r="G32" s="26">
        <f>SUM(G24:G31)</f>
        <v>3500000</v>
      </c>
      <c r="H32" s="26">
        <f t="shared" ref="H32:I32" si="2">SUM(H24:H31)</f>
        <v>2401898</v>
      </c>
      <c r="I32" s="26">
        <f t="shared" si="2"/>
        <v>1232376.5799999998</v>
      </c>
      <c r="J32" s="32">
        <f t="shared" si="1"/>
        <v>0.35210759428571425</v>
      </c>
      <c r="K32" s="23"/>
    </row>
    <row r="34" spans="9:9" x14ac:dyDescent="0.3">
      <c r="I34" s="1" t="s">
        <v>59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3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x14ac:dyDescent="0.3">
      <c r="A3" s="59" t="s">
        <v>48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x14ac:dyDescent="0.3">
      <c r="A4" s="2" t="s">
        <v>1</v>
      </c>
      <c r="E4" s="3" t="s">
        <v>66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38" t="s">
        <v>72</v>
      </c>
      <c r="E5" s="3"/>
      <c r="F5" s="3"/>
      <c r="I5" s="2" t="s">
        <v>3</v>
      </c>
      <c r="K5" s="33">
        <v>45936</v>
      </c>
    </row>
    <row r="6" spans="1:11" x14ac:dyDescent="0.3">
      <c r="D6" s="37">
        <v>2025</v>
      </c>
    </row>
    <row r="7" spans="1:1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3">
      <c r="A8" s="61" t="s">
        <v>4</v>
      </c>
      <c r="B8" s="61"/>
      <c r="C8" s="61"/>
      <c r="D8" s="61"/>
      <c r="E8" s="61"/>
      <c r="F8" s="61"/>
      <c r="G8" s="61" t="s">
        <v>5</v>
      </c>
      <c r="H8" s="61"/>
      <c r="I8" s="61"/>
      <c r="J8" s="61"/>
      <c r="K8" s="61"/>
    </row>
    <row r="9" spans="1:11" x14ac:dyDescent="0.3">
      <c r="A9" s="61" t="s">
        <v>6</v>
      </c>
      <c r="B9" s="61"/>
      <c r="C9" s="61"/>
      <c r="D9" s="61"/>
      <c r="E9" s="61"/>
      <c r="F9" s="61"/>
      <c r="G9" s="61" t="s">
        <v>7</v>
      </c>
      <c r="H9" s="61"/>
      <c r="I9" s="61"/>
      <c r="J9" s="61"/>
      <c r="K9" s="61"/>
    </row>
    <row r="10" spans="1:11" x14ac:dyDescent="0.3">
      <c r="A10" s="61" t="s">
        <v>8</v>
      </c>
      <c r="B10" s="61"/>
      <c r="C10" s="61"/>
      <c r="D10" s="61"/>
      <c r="E10" s="61"/>
      <c r="F10" s="61"/>
      <c r="G10" s="62" t="s">
        <v>9</v>
      </c>
      <c r="H10" s="61"/>
      <c r="I10" s="61"/>
      <c r="J10" s="61"/>
      <c r="K10" s="61"/>
    </row>
    <row r="11" spans="1:11" x14ac:dyDescent="0.3">
      <c r="A11" s="61" t="s">
        <v>10</v>
      </c>
      <c r="B11" s="61"/>
      <c r="C11" s="61"/>
      <c r="D11" s="61"/>
      <c r="E11" s="61"/>
      <c r="F11" s="61"/>
      <c r="G11" s="61" t="s">
        <v>57</v>
      </c>
      <c r="H11" s="61"/>
      <c r="I11" s="61"/>
      <c r="J11" s="61"/>
      <c r="K11" s="61"/>
    </row>
    <row r="12" spans="1:11" x14ac:dyDescent="0.3">
      <c r="A12" s="61" t="s">
        <v>11</v>
      </c>
      <c r="B12" s="61"/>
      <c r="C12" s="61"/>
      <c r="D12" s="61"/>
      <c r="E12" s="61"/>
      <c r="F12" s="61"/>
      <c r="G12" s="61" t="s">
        <v>49</v>
      </c>
      <c r="H12" s="61"/>
      <c r="I12" s="61"/>
      <c r="J12" s="61"/>
      <c r="K12" s="61"/>
    </row>
    <row r="13" spans="1:11" x14ac:dyDescent="0.3">
      <c r="A13" s="61" t="s">
        <v>12</v>
      </c>
      <c r="B13" s="61"/>
      <c r="C13" s="61"/>
      <c r="D13" s="61"/>
      <c r="E13" s="61"/>
      <c r="F13" s="61"/>
      <c r="G13" s="61" t="s">
        <v>13</v>
      </c>
      <c r="H13" s="61"/>
      <c r="I13" s="61"/>
      <c r="J13" s="61"/>
      <c r="K13" s="61"/>
    </row>
    <row r="14" spans="1:11" x14ac:dyDescent="0.3">
      <c r="A14" s="61" t="s">
        <v>14</v>
      </c>
      <c r="B14" s="61"/>
      <c r="C14" s="61"/>
      <c r="D14" s="61"/>
      <c r="E14" s="61"/>
      <c r="F14" s="61"/>
      <c r="G14" s="63" t="s">
        <v>58</v>
      </c>
      <c r="H14" s="63"/>
      <c r="I14" s="63"/>
      <c r="J14" s="63"/>
      <c r="K14" s="63"/>
    </row>
    <row r="15" spans="1:11" x14ac:dyDescent="0.3">
      <c r="A15" s="61" t="s">
        <v>15</v>
      </c>
      <c r="B15" s="61"/>
      <c r="C15" s="61"/>
      <c r="D15" s="61"/>
      <c r="E15" s="61"/>
      <c r="F15" s="61"/>
      <c r="G15" s="64" t="s">
        <v>16</v>
      </c>
      <c r="H15" s="65"/>
      <c r="I15" s="65"/>
      <c r="J15" s="65"/>
      <c r="K15" s="66"/>
    </row>
    <row r="16" spans="1:11" x14ac:dyDescent="0.3">
      <c r="A16" s="61" t="s">
        <v>17</v>
      </c>
      <c r="B16" s="61"/>
      <c r="C16" s="61"/>
      <c r="D16" s="61"/>
      <c r="E16" s="61"/>
      <c r="F16" s="61"/>
      <c r="G16" s="67" t="s">
        <v>60</v>
      </c>
      <c r="H16" s="68"/>
      <c r="I16" s="68"/>
      <c r="J16" s="68"/>
      <c r="K16" s="69"/>
    </row>
    <row r="17" spans="1:11" x14ac:dyDescent="0.3">
      <c r="A17" s="70" t="s">
        <v>18</v>
      </c>
      <c r="B17" s="70"/>
      <c r="C17" s="70"/>
      <c r="D17" s="70"/>
      <c r="E17" s="70"/>
      <c r="F17" s="70"/>
      <c r="G17" s="61" t="s">
        <v>19</v>
      </c>
      <c r="H17" s="61"/>
      <c r="I17" s="61"/>
      <c r="J17" s="61"/>
      <c r="K17" s="61"/>
    </row>
    <row r="18" spans="1:11" x14ac:dyDescent="0.3">
      <c r="A18" s="61" t="s">
        <v>20</v>
      </c>
      <c r="B18" s="61"/>
      <c r="C18" s="61"/>
      <c r="D18" s="61"/>
      <c r="E18" s="61"/>
      <c r="F18" s="61"/>
      <c r="G18" s="75" t="s">
        <v>69</v>
      </c>
      <c r="H18" s="75"/>
      <c r="I18" s="75"/>
      <c r="J18" s="75"/>
      <c r="K18" s="75"/>
    </row>
    <row r="19" spans="1:11" x14ac:dyDescent="0.3">
      <c r="A19" s="61" t="s">
        <v>50</v>
      </c>
      <c r="B19" s="61"/>
      <c r="C19" s="61"/>
      <c r="D19" s="61"/>
      <c r="E19" s="61"/>
      <c r="F19" s="61"/>
      <c r="G19" s="61" t="s">
        <v>22</v>
      </c>
      <c r="H19" s="61"/>
      <c r="I19" s="61"/>
      <c r="J19" s="61"/>
      <c r="K19" s="61"/>
    </row>
    <row r="20" spans="1:11" x14ac:dyDescent="0.3">
      <c r="A20" s="60" t="s">
        <v>53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3">
      <c r="A21" s="60" t="s">
        <v>23</v>
      </c>
      <c r="B21" s="72" t="s">
        <v>24</v>
      </c>
      <c r="C21" s="71" t="s">
        <v>25</v>
      </c>
      <c r="D21" s="72" t="s">
        <v>26</v>
      </c>
      <c r="E21" s="72"/>
      <c r="F21" s="72"/>
      <c r="G21" s="72" t="s">
        <v>27</v>
      </c>
      <c r="H21" s="72"/>
      <c r="I21" s="72"/>
      <c r="J21" s="72"/>
      <c r="K21" s="71" t="s">
        <v>28</v>
      </c>
    </row>
    <row r="22" spans="1:11" x14ac:dyDescent="0.3">
      <c r="A22" s="60"/>
      <c r="B22" s="72"/>
      <c r="C22" s="71"/>
      <c r="D22" s="72" t="s">
        <v>29</v>
      </c>
      <c r="E22" s="72"/>
      <c r="F22" s="72"/>
      <c r="G22" s="72" t="s">
        <v>30</v>
      </c>
      <c r="H22" s="72"/>
      <c r="I22" s="72"/>
      <c r="J22" s="72"/>
      <c r="K22" s="71"/>
    </row>
    <row r="23" spans="1:11" ht="43.2" x14ac:dyDescent="0.3">
      <c r="A23" s="60"/>
      <c r="B23" s="72"/>
      <c r="C23" s="71"/>
      <c r="D23" s="52" t="s">
        <v>31</v>
      </c>
      <c r="E23" s="52" t="s">
        <v>32</v>
      </c>
      <c r="F23" s="52" t="s">
        <v>33</v>
      </c>
      <c r="G23" s="52" t="s">
        <v>34</v>
      </c>
      <c r="H23" s="52" t="s">
        <v>35</v>
      </c>
      <c r="I23" s="52" t="s">
        <v>32</v>
      </c>
      <c r="J23" s="52" t="s">
        <v>33</v>
      </c>
      <c r="K23" s="71"/>
    </row>
    <row r="24" spans="1:11" ht="43.2" x14ac:dyDescent="0.3">
      <c r="A24" s="51">
        <v>1</v>
      </c>
      <c r="B24" s="6" t="s">
        <v>36</v>
      </c>
      <c r="C24" s="7" t="s">
        <v>56</v>
      </c>
      <c r="D24" s="12">
        <v>29500</v>
      </c>
      <c r="E24" s="12">
        <v>22122</v>
      </c>
      <c r="F24" s="8">
        <f>E24/D24</f>
        <v>0.74989830508474575</v>
      </c>
      <c r="G24" s="14">
        <v>278373.96000000002</v>
      </c>
      <c r="H24" s="27">
        <v>247044.97</v>
      </c>
      <c r="I24" s="30">
        <v>150417.71</v>
      </c>
      <c r="J24" s="32">
        <f>I24/G24</f>
        <v>0.54034403936345188</v>
      </c>
      <c r="K24" s="6" t="s">
        <v>61</v>
      </c>
    </row>
    <row r="25" spans="1:11" x14ac:dyDescent="0.3">
      <c r="A25" s="51">
        <v>2</v>
      </c>
      <c r="B25" s="6" t="s">
        <v>37</v>
      </c>
      <c r="C25" s="7" t="s">
        <v>38</v>
      </c>
      <c r="D25" s="12">
        <v>269698</v>
      </c>
      <c r="E25" s="12">
        <v>257934</v>
      </c>
      <c r="F25" s="8">
        <f t="shared" ref="F25:F31" si="0">E25/D25</f>
        <v>0.95638084079229357</v>
      </c>
      <c r="G25" s="30">
        <v>0</v>
      </c>
      <c r="H25" s="27">
        <v>0</v>
      </c>
      <c r="I25" s="30">
        <v>0</v>
      </c>
      <c r="J25" s="32">
        <v>0</v>
      </c>
      <c r="K25" s="73"/>
    </row>
    <row r="26" spans="1:11" x14ac:dyDescent="0.3">
      <c r="A26" s="51">
        <v>3</v>
      </c>
      <c r="B26" s="6" t="s">
        <v>39</v>
      </c>
      <c r="C26" s="7" t="s">
        <v>40</v>
      </c>
      <c r="D26" s="12">
        <v>6029</v>
      </c>
      <c r="E26" s="12">
        <v>12731</v>
      </c>
      <c r="F26" s="8">
        <f t="shared" si="0"/>
        <v>2.1116271355116933</v>
      </c>
      <c r="G26" s="31">
        <v>0</v>
      </c>
      <c r="H26" s="28">
        <v>0</v>
      </c>
      <c r="I26" s="31">
        <v>0</v>
      </c>
      <c r="J26" s="32">
        <v>0</v>
      </c>
      <c r="K26" s="74"/>
    </row>
    <row r="27" spans="1:11" x14ac:dyDescent="0.3">
      <c r="A27" s="51">
        <v>4</v>
      </c>
      <c r="B27" s="6" t="s">
        <v>41</v>
      </c>
      <c r="C27" s="7" t="s">
        <v>42</v>
      </c>
      <c r="D27" s="12">
        <v>30523</v>
      </c>
      <c r="E27" s="12">
        <v>66441</v>
      </c>
      <c r="F27" s="8">
        <f t="shared" si="0"/>
        <v>2.1767519575402154</v>
      </c>
      <c r="G27" s="30">
        <v>0</v>
      </c>
      <c r="H27" s="28">
        <v>0</v>
      </c>
      <c r="I27" s="28">
        <v>0</v>
      </c>
      <c r="J27" s="32">
        <v>0</v>
      </c>
      <c r="K27" s="4"/>
    </row>
    <row r="28" spans="1:11" ht="43.2" x14ac:dyDescent="0.3">
      <c r="A28" s="51">
        <v>5</v>
      </c>
      <c r="B28" s="4" t="s">
        <v>55</v>
      </c>
      <c r="C28" s="52" t="s">
        <v>54</v>
      </c>
      <c r="D28" s="13">
        <v>17520</v>
      </c>
      <c r="E28" s="11">
        <v>13104</v>
      </c>
      <c r="F28" s="8">
        <f t="shared" si="0"/>
        <v>0.74794520547945209</v>
      </c>
      <c r="G28" s="15">
        <v>3221626.04</v>
      </c>
      <c r="H28" s="28">
        <v>2666221.0299999998</v>
      </c>
      <c r="I28" s="31">
        <v>1292826.93</v>
      </c>
      <c r="J28" s="32">
        <f t="shared" ref="J28:J32" si="1">I28/G28</f>
        <v>0.40129639937973682</v>
      </c>
      <c r="K28" s="4" t="s">
        <v>51</v>
      </c>
    </row>
    <row r="29" spans="1:11" ht="28.8" x14ac:dyDescent="0.3">
      <c r="A29" s="5">
        <v>6</v>
      </c>
      <c r="B29" s="9" t="s">
        <v>43</v>
      </c>
      <c r="C29" s="10" t="s">
        <v>44</v>
      </c>
      <c r="D29" s="11">
        <v>34980</v>
      </c>
      <c r="E29" s="11">
        <v>41814</v>
      </c>
      <c r="F29" s="8">
        <f t="shared" si="0"/>
        <v>1.1953687821612351</v>
      </c>
      <c r="G29" s="31">
        <v>0</v>
      </c>
      <c r="H29" s="31">
        <v>0</v>
      </c>
      <c r="I29" s="31">
        <v>0</v>
      </c>
      <c r="J29" s="32">
        <v>0</v>
      </c>
      <c r="K29" s="4"/>
    </row>
    <row r="30" spans="1:11" ht="28.8" x14ac:dyDescent="0.3">
      <c r="A30" s="5">
        <v>7</v>
      </c>
      <c r="B30" s="9" t="s">
        <v>45</v>
      </c>
      <c r="C30" s="10" t="s">
        <v>44</v>
      </c>
      <c r="D30" s="11">
        <v>34980</v>
      </c>
      <c r="E30" s="11">
        <v>41797</v>
      </c>
      <c r="F30" s="8">
        <f t="shared" si="0"/>
        <v>1.194882790165809</v>
      </c>
      <c r="G30" s="31">
        <v>0</v>
      </c>
      <c r="H30" s="31">
        <v>0</v>
      </c>
      <c r="I30" s="31">
        <v>0</v>
      </c>
      <c r="J30" s="32">
        <v>0</v>
      </c>
      <c r="K30" s="4"/>
    </row>
    <row r="31" spans="1:11" ht="43.2" x14ac:dyDescent="0.3">
      <c r="A31" s="16">
        <v>8</v>
      </c>
      <c r="B31" s="17" t="s">
        <v>46</v>
      </c>
      <c r="C31" s="18" t="s">
        <v>44</v>
      </c>
      <c r="D31" s="19">
        <v>27984</v>
      </c>
      <c r="E31" s="19">
        <v>33959</v>
      </c>
      <c r="F31" s="8">
        <f t="shared" si="0"/>
        <v>1.2135148656375072</v>
      </c>
      <c r="G31" s="34">
        <v>0</v>
      </c>
      <c r="H31" s="34">
        <v>0</v>
      </c>
      <c r="I31" s="34">
        <v>0</v>
      </c>
      <c r="J31" s="32">
        <v>0</v>
      </c>
      <c r="K31" s="20"/>
    </row>
    <row r="32" spans="1:11" x14ac:dyDescent="0.3">
      <c r="A32" s="23"/>
      <c r="B32" s="24" t="s">
        <v>59</v>
      </c>
      <c r="C32" s="23"/>
      <c r="D32" s="23"/>
      <c r="E32" s="25" t="s">
        <v>52</v>
      </c>
      <c r="F32" s="24"/>
      <c r="G32" s="26">
        <f>SUM(G24:G31)</f>
        <v>3500000</v>
      </c>
      <c r="H32" s="26">
        <f t="shared" ref="H32:I32" si="2">SUM(H24:H31)</f>
        <v>2913266</v>
      </c>
      <c r="I32" s="26">
        <f t="shared" si="2"/>
        <v>1443244.64</v>
      </c>
      <c r="J32" s="32">
        <f t="shared" si="1"/>
        <v>0.41235561142857141</v>
      </c>
      <c r="K32" s="23"/>
    </row>
    <row r="34" spans="9:9" x14ac:dyDescent="0.3">
      <c r="I34" s="1" t="s">
        <v>59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Girón</dc:creator>
  <cp:lastModifiedBy>Edvin Baten</cp:lastModifiedBy>
  <cp:lastPrinted>2021-06-29T22:48:52Z</cp:lastPrinted>
  <dcterms:created xsi:type="dcterms:W3CDTF">2015-07-06T20:23:23Z</dcterms:created>
  <dcterms:modified xsi:type="dcterms:W3CDTF">2026-01-09T17:42:04Z</dcterms:modified>
</cp:coreProperties>
</file>