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464" activeTab="5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9" l="1"/>
  <c r="J26" i="9" s="1"/>
  <c r="H26" i="9"/>
  <c r="G26" i="9"/>
  <c r="J25" i="9"/>
  <c r="F25" i="9"/>
  <c r="J24" i="9"/>
  <c r="F24" i="9"/>
  <c r="I26" i="8" l="1"/>
  <c r="J26" i="8" s="1"/>
  <c r="H26" i="8"/>
  <c r="G26" i="8"/>
  <c r="J25" i="8"/>
  <c r="F25" i="8"/>
  <c r="J24" i="8"/>
  <c r="F24" i="8"/>
  <c r="I26" i="7" l="1"/>
  <c r="J26" i="7" s="1"/>
  <c r="H26" i="7"/>
  <c r="G26" i="7"/>
  <c r="J25" i="7"/>
  <c r="F25" i="7"/>
  <c r="J24" i="7"/>
  <c r="F24" i="7"/>
  <c r="I26" i="6" l="1"/>
  <c r="J26" i="6" s="1"/>
  <c r="H26" i="6"/>
  <c r="G26" i="6"/>
  <c r="J25" i="6"/>
  <c r="F25" i="6"/>
  <c r="J24" i="6"/>
  <c r="F24" i="6"/>
  <c r="I26" i="5" l="1"/>
  <c r="J26" i="5" s="1"/>
  <c r="H26" i="5"/>
  <c r="G26" i="5"/>
  <c r="J25" i="5"/>
  <c r="F25" i="5"/>
  <c r="J24" i="5"/>
  <c r="F24" i="5"/>
  <c r="J25" i="4" l="1"/>
  <c r="J24" i="4"/>
  <c r="F25" i="4"/>
  <c r="F24" i="4"/>
  <c r="I26" i="4" l="1"/>
  <c r="H26" i="4"/>
  <c r="G26" i="4"/>
  <c r="J26" i="4" l="1"/>
</calcChain>
</file>

<file path=xl/sharedStrings.xml><?xml version="1.0" encoding="utf-8"?>
<sst xmlns="http://schemas.openxmlformats.org/spreadsheetml/2006/main" count="340" uniqueCount="59">
  <si>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</si>
  <si>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</si>
  <si>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</si>
  <si>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</si>
  <si>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</si>
  <si>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</si>
  <si>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</si>
  <si>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</si>
  <si>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</si>
  <si>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</si>
  <si>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</si>
  <si>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</si>
  <si>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</si>
  <si>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</si>
  <si>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</si>
  <si>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</si>
  <si>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</si>
  <si>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</si>
  <si>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</si>
  <si>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</si>
  <si>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</si>
  <si>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</si>
  <si>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</si>
  <si>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</si>
  <si>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</si>
  <si>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</si>
  <si>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</si>
  <si>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</si>
  <si>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</si>
  <si>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</si>
  <si>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</si>
  <si>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</si>
  <si>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</si>
  <si>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</si>
  <si>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</si>
  <si>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</si>
  <si>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</si>
  <si>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</si>
  <si>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</si>
  <si>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</si>
  <si>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</si>
  <si>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</si>
  <si>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</si>
  <si>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</si>
  <si>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</si>
  <si>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</si>
  <si>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</si>
  <si>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</si>
  <si>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</si>
  <si>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</si>
  <si>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</si>
  <si>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</si>
  <si>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 xml:space="preserve">ENERO </t>
  </si>
  <si>
    <t xml:space="preserve">Licda. Ada Paredes 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</si>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</sst>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3413761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67828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3444240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83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3436620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06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3444240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83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3429000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8306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moscamed-guatemala.org.g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07" zoomScaleNormal="107" zoomScaleSheetLayoutView="68" workbookViewId="0">
      <selection activeCell="E24" sqref="E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52</v>
      </c>
      <c r="E5" s="3"/>
      <c r="F5" s="3"/>
      <c r="I5" s="2" t="s">
        <v>3</v>
      </c>
      <c r="K5" s="25">
        <v>46058</v>
      </c>
    </row>
    <row r="6" spans="1:11" x14ac:dyDescent="0.3">
      <c r="D6" s="26">
        <v>2026</v>
      </c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40" t="s">
        <v>4</v>
      </c>
      <c r="B8" s="40"/>
      <c r="C8" s="40"/>
      <c r="D8" s="40"/>
      <c r="E8" s="40"/>
      <c r="F8" s="40"/>
      <c r="G8" s="40" t="s">
        <v>5</v>
      </c>
      <c r="H8" s="40"/>
      <c r="I8" s="40"/>
      <c r="J8" s="40"/>
      <c r="K8" s="40"/>
    </row>
    <row r="9" spans="1:11" x14ac:dyDescent="0.3">
      <c r="A9" s="40" t="s">
        <v>6</v>
      </c>
      <c r="B9" s="40"/>
      <c r="C9" s="40"/>
      <c r="D9" s="40"/>
      <c r="E9" s="40"/>
      <c r="F9" s="40"/>
      <c r="G9" s="40" t="s">
        <v>7</v>
      </c>
      <c r="H9" s="40"/>
      <c r="I9" s="40"/>
      <c r="J9" s="40"/>
      <c r="K9" s="40"/>
    </row>
    <row r="10" spans="1:11" x14ac:dyDescent="0.3">
      <c r="A10" s="40" t="s">
        <v>8</v>
      </c>
      <c r="B10" s="40"/>
      <c r="C10" s="40"/>
      <c r="D10" s="40"/>
      <c r="E10" s="40"/>
      <c r="F10" s="40"/>
      <c r="G10" s="41" t="s">
        <v>9</v>
      </c>
      <c r="H10" s="40"/>
      <c r="I10" s="40"/>
      <c r="J10" s="40"/>
      <c r="K10" s="40"/>
    </row>
    <row r="11" spans="1:11" x14ac:dyDescent="0.3">
      <c r="A11" s="40" t="s">
        <v>10</v>
      </c>
      <c r="B11" s="40"/>
      <c r="C11" s="40"/>
      <c r="D11" s="40"/>
      <c r="E11" s="40"/>
      <c r="F11" s="40"/>
      <c r="G11" s="40" t="s">
        <v>47</v>
      </c>
      <c r="H11" s="40"/>
      <c r="I11" s="40"/>
      <c r="J11" s="40"/>
      <c r="K11" s="40"/>
    </row>
    <row r="12" spans="1:11" x14ac:dyDescent="0.3">
      <c r="A12" s="40" t="s">
        <v>11</v>
      </c>
      <c r="B12" s="40"/>
      <c r="C12" s="40"/>
      <c r="D12" s="40"/>
      <c r="E12" s="40"/>
      <c r="F12" s="40"/>
      <c r="G12" s="40" t="s">
        <v>39</v>
      </c>
      <c r="H12" s="40"/>
      <c r="I12" s="40"/>
      <c r="J12" s="40"/>
      <c r="K12" s="40"/>
    </row>
    <row r="13" spans="1:11" x14ac:dyDescent="0.3">
      <c r="A13" s="40" t="s">
        <v>12</v>
      </c>
      <c r="B13" s="40"/>
      <c r="C13" s="40"/>
      <c r="D13" s="40"/>
      <c r="E13" s="40"/>
      <c r="F13" s="40"/>
      <c r="G13" s="40" t="s">
        <v>13</v>
      </c>
      <c r="H13" s="40"/>
      <c r="I13" s="40"/>
      <c r="J13" s="40"/>
      <c r="K13" s="40"/>
    </row>
    <row r="14" spans="1:11" x14ac:dyDescent="0.3">
      <c r="A14" s="40" t="s">
        <v>14</v>
      </c>
      <c r="B14" s="40"/>
      <c r="C14" s="40"/>
      <c r="D14" s="40"/>
      <c r="E14" s="40"/>
      <c r="F14" s="40"/>
      <c r="G14" s="42" t="s">
        <v>48</v>
      </c>
      <c r="H14" s="42"/>
      <c r="I14" s="42"/>
      <c r="J14" s="42"/>
      <c r="K14" s="42"/>
    </row>
    <row r="15" spans="1:11" x14ac:dyDescent="0.3">
      <c r="A15" s="40" t="s">
        <v>15</v>
      </c>
      <c r="B15" s="40"/>
      <c r="C15" s="40"/>
      <c r="D15" s="40"/>
      <c r="E15" s="40"/>
      <c r="F15" s="40"/>
      <c r="G15" s="43" t="s">
        <v>16</v>
      </c>
      <c r="H15" s="44"/>
      <c r="I15" s="44"/>
      <c r="J15" s="44"/>
      <c r="K15" s="45"/>
    </row>
    <row r="16" spans="1:11" x14ac:dyDescent="0.3">
      <c r="A16" s="40" t="s">
        <v>17</v>
      </c>
      <c r="B16" s="40"/>
      <c r="C16" s="40"/>
      <c r="D16" s="40"/>
      <c r="E16" s="40"/>
      <c r="F16" s="40"/>
      <c r="G16" s="46" t="s">
        <v>50</v>
      </c>
      <c r="H16" s="47"/>
      <c r="I16" s="47"/>
      <c r="J16" s="47"/>
      <c r="K16" s="48"/>
    </row>
    <row r="17" spans="1:12" x14ac:dyDescent="0.3">
      <c r="A17" s="49" t="s">
        <v>18</v>
      </c>
      <c r="B17" s="49"/>
      <c r="C17" s="49"/>
      <c r="D17" s="49"/>
      <c r="E17" s="49"/>
      <c r="F17" s="49"/>
      <c r="G17" s="40" t="s">
        <v>19</v>
      </c>
      <c r="H17" s="40"/>
      <c r="I17" s="40"/>
      <c r="J17" s="40"/>
      <c r="K17" s="40"/>
    </row>
    <row r="18" spans="1:12" x14ac:dyDescent="0.3">
      <c r="A18" s="40" t="s">
        <v>20</v>
      </c>
      <c r="B18" s="40"/>
      <c r="C18" s="40"/>
      <c r="D18" s="40"/>
      <c r="E18" s="40"/>
      <c r="F18" s="40"/>
      <c r="G18" s="52" t="s">
        <v>21</v>
      </c>
      <c r="H18" s="52"/>
      <c r="I18" s="52"/>
      <c r="J18" s="52"/>
      <c r="K18" s="52"/>
    </row>
    <row r="19" spans="1:12" x14ac:dyDescent="0.3">
      <c r="A19" s="40" t="s">
        <v>40</v>
      </c>
      <c r="B19" s="40"/>
      <c r="C19" s="40"/>
      <c r="D19" s="40"/>
      <c r="E19" s="40"/>
      <c r="F19" s="40"/>
      <c r="G19" s="40" t="s">
        <v>22</v>
      </c>
      <c r="H19" s="40"/>
      <c r="I19" s="40"/>
      <c r="J19" s="40"/>
      <c r="K19" s="40"/>
    </row>
    <row r="20" spans="1:12" x14ac:dyDescent="0.3">
      <c r="A20" s="39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2" x14ac:dyDescent="0.3">
      <c r="A21" s="39" t="s">
        <v>23</v>
      </c>
      <c r="B21" s="51" t="s">
        <v>24</v>
      </c>
      <c r="C21" s="50" t="s">
        <v>25</v>
      </c>
      <c r="D21" s="51" t="s">
        <v>26</v>
      </c>
      <c r="E21" s="51"/>
      <c r="F21" s="51"/>
      <c r="G21" s="51" t="s">
        <v>27</v>
      </c>
      <c r="H21" s="51"/>
      <c r="I21" s="51"/>
      <c r="J21" s="51"/>
      <c r="K21" s="50" t="s">
        <v>28</v>
      </c>
    </row>
    <row r="22" spans="1:12" x14ac:dyDescent="0.3">
      <c r="A22" s="39"/>
      <c r="B22" s="51"/>
      <c r="C22" s="50"/>
      <c r="D22" s="51" t="s">
        <v>29</v>
      </c>
      <c r="E22" s="51"/>
      <c r="F22" s="51"/>
      <c r="G22" s="51" t="s">
        <v>30</v>
      </c>
      <c r="H22" s="51"/>
      <c r="I22" s="51"/>
      <c r="J22" s="51"/>
      <c r="K22" s="50"/>
    </row>
    <row r="23" spans="1:12" ht="43.2" x14ac:dyDescent="0.3">
      <c r="A23" s="39"/>
      <c r="B23" s="51"/>
      <c r="C23" s="50"/>
      <c r="D23" s="13" t="s">
        <v>31</v>
      </c>
      <c r="E23" s="13" t="s">
        <v>32</v>
      </c>
      <c r="F23" s="13" t="s">
        <v>33</v>
      </c>
      <c r="G23" s="13" t="s">
        <v>34</v>
      </c>
      <c r="H23" s="13" t="s">
        <v>35</v>
      </c>
      <c r="I23" s="13" t="s">
        <v>32</v>
      </c>
      <c r="J23" s="13" t="s">
        <v>33</v>
      </c>
      <c r="K23" s="50"/>
    </row>
    <row r="24" spans="1:12" ht="67.2" customHeight="1" x14ac:dyDescent="0.3">
      <c r="A24" s="14">
        <v>1</v>
      </c>
      <c r="B24" s="5" t="s">
        <v>36</v>
      </c>
      <c r="C24" s="6" t="s">
        <v>46</v>
      </c>
      <c r="D24" s="9">
        <v>29500</v>
      </c>
      <c r="E24" s="9">
        <v>2458</v>
      </c>
      <c r="F24" s="7">
        <f>E24/D24</f>
        <v>8.3322033898305087E-2</v>
      </c>
      <c r="G24" s="11">
        <v>235336.95</v>
      </c>
      <c r="H24" s="19">
        <v>17655</v>
      </c>
      <c r="I24" s="22">
        <v>28292.83</v>
      </c>
      <c r="J24" s="24">
        <f>I24/G24</f>
        <v>0.12022264247072124</v>
      </c>
      <c r="K24" s="5" t="s">
        <v>51</v>
      </c>
      <c r="L24" s="21" t="s">
        <v>49</v>
      </c>
    </row>
    <row r="25" spans="1:12" ht="43.2" x14ac:dyDescent="0.3">
      <c r="A25" s="14">
        <v>2</v>
      </c>
      <c r="B25" s="4" t="s">
        <v>45</v>
      </c>
      <c r="C25" s="13" t="s">
        <v>44</v>
      </c>
      <c r="D25" s="10">
        <v>17520</v>
      </c>
      <c r="E25" s="8">
        <v>1488</v>
      </c>
      <c r="F25" s="7">
        <f t="shared" ref="F25" si="0">E25/D25</f>
        <v>8.4931506849315067E-2</v>
      </c>
      <c r="G25" s="12">
        <v>1764663.05</v>
      </c>
      <c r="H25" s="20">
        <v>132345</v>
      </c>
      <c r="I25" s="23">
        <v>83749.94</v>
      </c>
      <c r="J25" s="24">
        <f t="shared" ref="J25:J26" si="1">I25/G25</f>
        <v>4.7459451253314335E-2</v>
      </c>
      <c r="K25" s="4" t="s">
        <v>41</v>
      </c>
    </row>
    <row r="26" spans="1:12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150000</v>
      </c>
      <c r="I26" s="18">
        <f>SUM(I24:I25)</f>
        <v>112042.77</v>
      </c>
      <c r="J26" s="24">
        <f t="shared" si="1"/>
        <v>5.6021385E-2</v>
      </c>
      <c r="K26" s="15"/>
    </row>
    <row r="28" spans="1:12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24" sqref="E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54</v>
      </c>
      <c r="E5" s="3"/>
      <c r="F5" s="3"/>
      <c r="I5" s="2" t="s">
        <v>3</v>
      </c>
      <c r="K5" s="25">
        <v>46085</v>
      </c>
    </row>
    <row r="6" spans="1:11" x14ac:dyDescent="0.3">
      <c r="D6" s="26">
        <v>2026</v>
      </c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40" t="s">
        <v>4</v>
      </c>
      <c r="B8" s="40"/>
      <c r="C8" s="40"/>
      <c r="D8" s="40"/>
      <c r="E8" s="40"/>
      <c r="F8" s="40"/>
      <c r="G8" s="40" t="s">
        <v>5</v>
      </c>
      <c r="H8" s="40"/>
      <c r="I8" s="40"/>
      <c r="J8" s="40"/>
      <c r="K8" s="40"/>
    </row>
    <row r="9" spans="1:11" x14ac:dyDescent="0.3">
      <c r="A9" s="40" t="s">
        <v>6</v>
      </c>
      <c r="B9" s="40"/>
      <c r="C9" s="40"/>
      <c r="D9" s="40"/>
      <c r="E9" s="40"/>
      <c r="F9" s="40"/>
      <c r="G9" s="40" t="s">
        <v>7</v>
      </c>
      <c r="H9" s="40"/>
      <c r="I9" s="40"/>
      <c r="J9" s="40"/>
      <c r="K9" s="40"/>
    </row>
    <row r="10" spans="1:11" x14ac:dyDescent="0.3">
      <c r="A10" s="40" t="s">
        <v>8</v>
      </c>
      <c r="B10" s="40"/>
      <c r="C10" s="40"/>
      <c r="D10" s="40"/>
      <c r="E10" s="40"/>
      <c r="F10" s="40"/>
      <c r="G10" s="41" t="s">
        <v>9</v>
      </c>
      <c r="H10" s="40"/>
      <c r="I10" s="40"/>
      <c r="J10" s="40"/>
      <c r="K10" s="40"/>
    </row>
    <row r="11" spans="1:11" x14ac:dyDescent="0.3">
      <c r="A11" s="40" t="s">
        <v>10</v>
      </c>
      <c r="B11" s="40"/>
      <c r="C11" s="40"/>
      <c r="D11" s="40"/>
      <c r="E11" s="40"/>
      <c r="F11" s="40"/>
      <c r="G11" s="40" t="s">
        <v>47</v>
      </c>
      <c r="H11" s="40"/>
      <c r="I11" s="40"/>
      <c r="J11" s="40"/>
      <c r="K11" s="40"/>
    </row>
    <row r="12" spans="1:11" x14ac:dyDescent="0.3">
      <c r="A12" s="40" t="s">
        <v>11</v>
      </c>
      <c r="B12" s="40"/>
      <c r="C12" s="40"/>
      <c r="D12" s="40"/>
      <c r="E12" s="40"/>
      <c r="F12" s="40"/>
      <c r="G12" s="40" t="s">
        <v>39</v>
      </c>
      <c r="H12" s="40"/>
      <c r="I12" s="40"/>
      <c r="J12" s="40"/>
      <c r="K12" s="40"/>
    </row>
    <row r="13" spans="1:11" x14ac:dyDescent="0.3">
      <c r="A13" s="40" t="s">
        <v>12</v>
      </c>
      <c r="B13" s="40"/>
      <c r="C13" s="40"/>
      <c r="D13" s="40"/>
      <c r="E13" s="40"/>
      <c r="F13" s="40"/>
      <c r="G13" s="40" t="s">
        <v>13</v>
      </c>
      <c r="H13" s="40"/>
      <c r="I13" s="40"/>
      <c r="J13" s="40"/>
      <c r="K13" s="40"/>
    </row>
    <row r="14" spans="1:11" x14ac:dyDescent="0.3">
      <c r="A14" s="40" t="s">
        <v>14</v>
      </c>
      <c r="B14" s="40"/>
      <c r="C14" s="40"/>
      <c r="D14" s="40"/>
      <c r="E14" s="40"/>
      <c r="F14" s="40"/>
      <c r="G14" s="42" t="s">
        <v>48</v>
      </c>
      <c r="H14" s="42"/>
      <c r="I14" s="42"/>
      <c r="J14" s="42"/>
      <c r="K14" s="42"/>
    </row>
    <row r="15" spans="1:11" x14ac:dyDescent="0.3">
      <c r="A15" s="40" t="s">
        <v>15</v>
      </c>
      <c r="B15" s="40"/>
      <c r="C15" s="40"/>
      <c r="D15" s="40"/>
      <c r="E15" s="40"/>
      <c r="F15" s="40"/>
      <c r="G15" s="43" t="s">
        <v>16</v>
      </c>
      <c r="H15" s="44"/>
      <c r="I15" s="44"/>
      <c r="J15" s="44"/>
      <c r="K15" s="45"/>
    </row>
    <row r="16" spans="1:11" x14ac:dyDescent="0.3">
      <c r="A16" s="40" t="s">
        <v>17</v>
      </c>
      <c r="B16" s="40"/>
      <c r="C16" s="40"/>
      <c r="D16" s="40"/>
      <c r="E16" s="40"/>
      <c r="F16" s="40"/>
      <c r="G16" s="46" t="s">
        <v>50</v>
      </c>
      <c r="H16" s="47"/>
      <c r="I16" s="47"/>
      <c r="J16" s="47"/>
      <c r="K16" s="48"/>
    </row>
    <row r="17" spans="1:11" x14ac:dyDescent="0.3">
      <c r="A17" s="49" t="s">
        <v>18</v>
      </c>
      <c r="B17" s="49"/>
      <c r="C17" s="49"/>
      <c r="D17" s="49"/>
      <c r="E17" s="49"/>
      <c r="F17" s="49"/>
      <c r="G17" s="40" t="s">
        <v>19</v>
      </c>
      <c r="H17" s="40"/>
      <c r="I17" s="40"/>
      <c r="J17" s="40"/>
      <c r="K17" s="40"/>
    </row>
    <row r="18" spans="1:11" x14ac:dyDescent="0.3">
      <c r="A18" s="40" t="s">
        <v>20</v>
      </c>
      <c r="B18" s="40"/>
      <c r="C18" s="40"/>
      <c r="D18" s="40"/>
      <c r="E18" s="40"/>
      <c r="F18" s="40"/>
      <c r="G18" s="52" t="s">
        <v>21</v>
      </c>
      <c r="H18" s="52"/>
      <c r="I18" s="52"/>
      <c r="J18" s="52"/>
      <c r="K18" s="52"/>
    </row>
    <row r="19" spans="1:11" x14ac:dyDescent="0.3">
      <c r="A19" s="40" t="s">
        <v>40</v>
      </c>
      <c r="B19" s="40"/>
      <c r="C19" s="40"/>
      <c r="D19" s="40"/>
      <c r="E19" s="40"/>
      <c r="F19" s="40"/>
      <c r="G19" s="40" t="s">
        <v>22</v>
      </c>
      <c r="H19" s="40"/>
      <c r="I19" s="40"/>
      <c r="J19" s="40"/>
      <c r="K19" s="40"/>
    </row>
    <row r="20" spans="1:11" x14ac:dyDescent="0.3">
      <c r="A20" s="39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3">
      <c r="A21" s="39" t="s">
        <v>23</v>
      </c>
      <c r="B21" s="51" t="s">
        <v>24</v>
      </c>
      <c r="C21" s="50" t="s">
        <v>25</v>
      </c>
      <c r="D21" s="51" t="s">
        <v>26</v>
      </c>
      <c r="E21" s="51"/>
      <c r="F21" s="51"/>
      <c r="G21" s="51" t="s">
        <v>27</v>
      </c>
      <c r="H21" s="51"/>
      <c r="I21" s="51"/>
      <c r="J21" s="51"/>
      <c r="K21" s="50" t="s">
        <v>28</v>
      </c>
    </row>
    <row r="22" spans="1:11" x14ac:dyDescent="0.3">
      <c r="A22" s="39"/>
      <c r="B22" s="51"/>
      <c r="C22" s="50"/>
      <c r="D22" s="51" t="s">
        <v>29</v>
      </c>
      <c r="E22" s="51"/>
      <c r="F22" s="51"/>
      <c r="G22" s="51" t="s">
        <v>30</v>
      </c>
      <c r="H22" s="51"/>
      <c r="I22" s="51"/>
      <c r="J22" s="51"/>
      <c r="K22" s="50"/>
    </row>
    <row r="23" spans="1:11" ht="43.2" x14ac:dyDescent="0.3">
      <c r="A23" s="39"/>
      <c r="B23" s="51"/>
      <c r="C23" s="50"/>
      <c r="D23" s="29" t="s">
        <v>31</v>
      </c>
      <c r="E23" s="29" t="s">
        <v>32</v>
      </c>
      <c r="F23" s="29" t="s">
        <v>33</v>
      </c>
      <c r="G23" s="29" t="s">
        <v>34</v>
      </c>
      <c r="H23" s="29" t="s">
        <v>35</v>
      </c>
      <c r="I23" s="29" t="s">
        <v>32</v>
      </c>
      <c r="J23" s="29" t="s">
        <v>33</v>
      </c>
      <c r="K23" s="50"/>
    </row>
    <row r="24" spans="1:11" ht="43.2" x14ac:dyDescent="0.3">
      <c r="A24" s="28">
        <v>1</v>
      </c>
      <c r="B24" s="5" t="s">
        <v>36</v>
      </c>
      <c r="C24" s="6" t="s">
        <v>46</v>
      </c>
      <c r="D24" s="9">
        <v>29500</v>
      </c>
      <c r="E24" s="9">
        <v>4916</v>
      </c>
      <c r="F24" s="7">
        <f>E24/D24</f>
        <v>0.16664406779661017</v>
      </c>
      <c r="G24" s="11">
        <v>235336.95</v>
      </c>
      <c r="H24" s="19">
        <v>61588.17</v>
      </c>
      <c r="I24" s="22">
        <v>44959.58</v>
      </c>
      <c r="J24" s="24">
        <f>I24/G24</f>
        <v>0.19104343793016779</v>
      </c>
      <c r="K24" s="5" t="s">
        <v>51</v>
      </c>
    </row>
    <row r="25" spans="1:11" ht="43.2" x14ac:dyDescent="0.3">
      <c r="A25" s="28">
        <v>2</v>
      </c>
      <c r="B25" s="4" t="s">
        <v>45</v>
      </c>
      <c r="C25" s="29" t="s">
        <v>44</v>
      </c>
      <c r="D25" s="10">
        <v>17520</v>
      </c>
      <c r="E25" s="8">
        <v>2832</v>
      </c>
      <c r="F25" s="7">
        <f t="shared" ref="F25" si="0">E25/D25</f>
        <v>0.16164383561643836</v>
      </c>
      <c r="G25" s="12">
        <v>1764663.05</v>
      </c>
      <c r="H25" s="20">
        <v>461675.83</v>
      </c>
      <c r="I25" s="23">
        <v>270556.26</v>
      </c>
      <c r="J25" s="24">
        <f t="shared" ref="J25:J26" si="1">I25/G25</f>
        <v>0.15331893530609145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523264</v>
      </c>
      <c r="I26" s="18">
        <f>SUM(I24:I25)</f>
        <v>315515.84000000003</v>
      </c>
      <c r="J26" s="24">
        <f t="shared" si="1"/>
        <v>0.15775792000000002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C35" sqref="C3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55</v>
      </c>
      <c r="E5" s="3"/>
      <c r="F5" s="3"/>
      <c r="I5" s="2" t="s">
        <v>3</v>
      </c>
      <c r="K5" s="25">
        <v>46120</v>
      </c>
    </row>
    <row r="6" spans="1:11" x14ac:dyDescent="0.3">
      <c r="D6" s="26">
        <v>2026</v>
      </c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40" t="s">
        <v>4</v>
      </c>
      <c r="B8" s="40"/>
      <c r="C8" s="40"/>
      <c r="D8" s="40"/>
      <c r="E8" s="40"/>
      <c r="F8" s="40"/>
      <c r="G8" s="40" t="s">
        <v>5</v>
      </c>
      <c r="H8" s="40"/>
      <c r="I8" s="40"/>
      <c r="J8" s="40"/>
      <c r="K8" s="40"/>
    </row>
    <row r="9" spans="1:11" x14ac:dyDescent="0.3">
      <c r="A9" s="40" t="s">
        <v>6</v>
      </c>
      <c r="B9" s="40"/>
      <c r="C9" s="40"/>
      <c r="D9" s="40"/>
      <c r="E9" s="40"/>
      <c r="F9" s="40"/>
      <c r="G9" s="40" t="s">
        <v>7</v>
      </c>
      <c r="H9" s="40"/>
      <c r="I9" s="40"/>
      <c r="J9" s="40"/>
      <c r="K9" s="40"/>
    </row>
    <row r="10" spans="1:11" x14ac:dyDescent="0.3">
      <c r="A10" s="40" t="s">
        <v>8</v>
      </c>
      <c r="B10" s="40"/>
      <c r="C10" s="40"/>
      <c r="D10" s="40"/>
      <c r="E10" s="40"/>
      <c r="F10" s="40"/>
      <c r="G10" s="41" t="s">
        <v>9</v>
      </c>
      <c r="H10" s="40"/>
      <c r="I10" s="40"/>
      <c r="J10" s="40"/>
      <c r="K10" s="40"/>
    </row>
    <row r="11" spans="1:11" x14ac:dyDescent="0.3">
      <c r="A11" s="40" t="s">
        <v>10</v>
      </c>
      <c r="B11" s="40"/>
      <c r="C11" s="40"/>
      <c r="D11" s="40"/>
      <c r="E11" s="40"/>
      <c r="F11" s="40"/>
      <c r="G11" s="40" t="s">
        <v>47</v>
      </c>
      <c r="H11" s="40"/>
      <c r="I11" s="40"/>
      <c r="J11" s="40"/>
      <c r="K11" s="40"/>
    </row>
    <row r="12" spans="1:11" x14ac:dyDescent="0.3">
      <c r="A12" s="40" t="s">
        <v>11</v>
      </c>
      <c r="B12" s="40"/>
      <c r="C12" s="40"/>
      <c r="D12" s="40"/>
      <c r="E12" s="40"/>
      <c r="F12" s="40"/>
      <c r="G12" s="40" t="s">
        <v>39</v>
      </c>
      <c r="H12" s="40"/>
      <c r="I12" s="40"/>
      <c r="J12" s="40"/>
      <c r="K12" s="40"/>
    </row>
    <row r="13" spans="1:11" x14ac:dyDescent="0.3">
      <c r="A13" s="40" t="s">
        <v>12</v>
      </c>
      <c r="B13" s="40"/>
      <c r="C13" s="40"/>
      <c r="D13" s="40"/>
      <c r="E13" s="40"/>
      <c r="F13" s="40"/>
      <c r="G13" s="40" t="s">
        <v>13</v>
      </c>
      <c r="H13" s="40"/>
      <c r="I13" s="40"/>
      <c r="J13" s="40"/>
      <c r="K13" s="40"/>
    </row>
    <row r="14" spans="1:11" x14ac:dyDescent="0.3">
      <c r="A14" s="40" t="s">
        <v>14</v>
      </c>
      <c r="B14" s="40"/>
      <c r="C14" s="40"/>
      <c r="D14" s="40"/>
      <c r="E14" s="40"/>
      <c r="F14" s="40"/>
      <c r="G14" s="42" t="s">
        <v>48</v>
      </c>
      <c r="H14" s="42"/>
      <c r="I14" s="42"/>
      <c r="J14" s="42"/>
      <c r="K14" s="42"/>
    </row>
    <row r="15" spans="1:11" x14ac:dyDescent="0.3">
      <c r="A15" s="40" t="s">
        <v>15</v>
      </c>
      <c r="B15" s="40"/>
      <c r="C15" s="40"/>
      <c r="D15" s="40"/>
      <c r="E15" s="40"/>
      <c r="F15" s="40"/>
      <c r="G15" s="43" t="s">
        <v>16</v>
      </c>
      <c r="H15" s="44"/>
      <c r="I15" s="44"/>
      <c r="J15" s="44"/>
      <c r="K15" s="45"/>
    </row>
    <row r="16" spans="1:11" x14ac:dyDescent="0.3">
      <c r="A16" s="40" t="s">
        <v>17</v>
      </c>
      <c r="B16" s="40"/>
      <c r="C16" s="40"/>
      <c r="D16" s="40"/>
      <c r="E16" s="40"/>
      <c r="F16" s="40"/>
      <c r="G16" s="46" t="s">
        <v>50</v>
      </c>
      <c r="H16" s="47"/>
      <c r="I16" s="47"/>
      <c r="J16" s="47"/>
      <c r="K16" s="48"/>
    </row>
    <row r="17" spans="1:11" x14ac:dyDescent="0.3">
      <c r="A17" s="49" t="s">
        <v>18</v>
      </c>
      <c r="B17" s="49"/>
      <c r="C17" s="49"/>
      <c r="D17" s="49"/>
      <c r="E17" s="49"/>
      <c r="F17" s="49"/>
      <c r="G17" s="40" t="s">
        <v>19</v>
      </c>
      <c r="H17" s="40"/>
      <c r="I17" s="40"/>
      <c r="J17" s="40"/>
      <c r="K17" s="40"/>
    </row>
    <row r="18" spans="1:11" x14ac:dyDescent="0.3">
      <c r="A18" s="40" t="s">
        <v>20</v>
      </c>
      <c r="B18" s="40"/>
      <c r="C18" s="40"/>
      <c r="D18" s="40"/>
      <c r="E18" s="40"/>
      <c r="F18" s="40"/>
      <c r="G18" s="52" t="s">
        <v>21</v>
      </c>
      <c r="H18" s="52"/>
      <c r="I18" s="52"/>
      <c r="J18" s="52"/>
      <c r="K18" s="52"/>
    </row>
    <row r="19" spans="1:11" x14ac:dyDescent="0.3">
      <c r="A19" s="40" t="s">
        <v>40</v>
      </c>
      <c r="B19" s="40"/>
      <c r="C19" s="40"/>
      <c r="D19" s="40"/>
      <c r="E19" s="40"/>
      <c r="F19" s="40"/>
      <c r="G19" s="40" t="s">
        <v>22</v>
      </c>
      <c r="H19" s="40"/>
      <c r="I19" s="40"/>
      <c r="J19" s="40"/>
      <c r="K19" s="40"/>
    </row>
    <row r="20" spans="1:11" x14ac:dyDescent="0.3">
      <c r="A20" s="39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3">
      <c r="A21" s="39" t="s">
        <v>23</v>
      </c>
      <c r="B21" s="51" t="s">
        <v>24</v>
      </c>
      <c r="C21" s="50" t="s">
        <v>25</v>
      </c>
      <c r="D21" s="51" t="s">
        <v>26</v>
      </c>
      <c r="E21" s="51"/>
      <c r="F21" s="51"/>
      <c r="G21" s="51" t="s">
        <v>27</v>
      </c>
      <c r="H21" s="51"/>
      <c r="I21" s="51"/>
      <c r="J21" s="51"/>
      <c r="K21" s="50" t="s">
        <v>28</v>
      </c>
    </row>
    <row r="22" spans="1:11" x14ac:dyDescent="0.3">
      <c r="A22" s="39"/>
      <c r="B22" s="51"/>
      <c r="C22" s="50"/>
      <c r="D22" s="51" t="s">
        <v>29</v>
      </c>
      <c r="E22" s="51"/>
      <c r="F22" s="51"/>
      <c r="G22" s="51" t="s">
        <v>30</v>
      </c>
      <c r="H22" s="51"/>
      <c r="I22" s="51"/>
      <c r="J22" s="51"/>
      <c r="K22" s="50"/>
    </row>
    <row r="23" spans="1:11" ht="43.2" x14ac:dyDescent="0.3">
      <c r="A23" s="39"/>
      <c r="B23" s="51"/>
      <c r="C23" s="50"/>
      <c r="D23" s="31" t="s">
        <v>31</v>
      </c>
      <c r="E23" s="31" t="s">
        <v>32</v>
      </c>
      <c r="F23" s="31" t="s">
        <v>33</v>
      </c>
      <c r="G23" s="31" t="s">
        <v>34</v>
      </c>
      <c r="H23" s="31" t="s">
        <v>35</v>
      </c>
      <c r="I23" s="31" t="s">
        <v>32</v>
      </c>
      <c r="J23" s="31" t="s">
        <v>33</v>
      </c>
      <c r="K23" s="50"/>
    </row>
    <row r="24" spans="1:11" ht="43.2" x14ac:dyDescent="0.3">
      <c r="A24" s="30">
        <v>1</v>
      </c>
      <c r="B24" s="5" t="s">
        <v>36</v>
      </c>
      <c r="C24" s="6" t="s">
        <v>46</v>
      </c>
      <c r="D24" s="9">
        <v>29500</v>
      </c>
      <c r="E24" s="9">
        <v>7374</v>
      </c>
      <c r="F24" s="7">
        <f>E24/D24</f>
        <v>0.24996610169491526</v>
      </c>
      <c r="G24" s="11">
        <v>235336.95</v>
      </c>
      <c r="H24" s="19">
        <v>133282.42000000001</v>
      </c>
      <c r="I24" s="22">
        <v>61654.33</v>
      </c>
      <c r="J24" s="24">
        <f>I24/G24</f>
        <v>0.26198321173109451</v>
      </c>
      <c r="K24" s="5" t="s">
        <v>51</v>
      </c>
    </row>
    <row r="25" spans="1:11" ht="43.2" x14ac:dyDescent="0.3">
      <c r="A25" s="30">
        <v>2</v>
      </c>
      <c r="B25" s="4" t="s">
        <v>45</v>
      </c>
      <c r="C25" s="31" t="s">
        <v>44</v>
      </c>
      <c r="D25" s="10">
        <v>17520</v>
      </c>
      <c r="E25" s="8">
        <v>4320</v>
      </c>
      <c r="F25" s="7">
        <f t="shared" ref="F25" si="0">E25/D25</f>
        <v>0.24657534246575341</v>
      </c>
      <c r="G25" s="12">
        <v>1764663.05</v>
      </c>
      <c r="H25" s="20">
        <v>999108.58</v>
      </c>
      <c r="I25" s="23">
        <v>369839.55</v>
      </c>
      <c r="J25" s="24">
        <f t="shared" ref="J25:J26" si="1">I25/G25</f>
        <v>0.209580831876091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1132391</v>
      </c>
      <c r="I26" s="18">
        <f>SUM(I24:I25)</f>
        <v>431493.88</v>
      </c>
      <c r="J26" s="24">
        <f t="shared" si="1"/>
        <v>0.21574694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56</v>
      </c>
      <c r="E5" s="3"/>
      <c r="F5" s="3"/>
      <c r="I5" s="2" t="s">
        <v>3</v>
      </c>
      <c r="K5" s="25">
        <v>46148</v>
      </c>
    </row>
    <row r="6" spans="1:11" x14ac:dyDescent="0.3">
      <c r="D6" s="26">
        <v>2026</v>
      </c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40" t="s">
        <v>4</v>
      </c>
      <c r="B8" s="40"/>
      <c r="C8" s="40"/>
      <c r="D8" s="40"/>
      <c r="E8" s="40"/>
      <c r="F8" s="40"/>
      <c r="G8" s="40" t="s">
        <v>5</v>
      </c>
      <c r="H8" s="40"/>
      <c r="I8" s="40"/>
      <c r="J8" s="40"/>
      <c r="K8" s="40"/>
    </row>
    <row r="9" spans="1:11" x14ac:dyDescent="0.3">
      <c r="A9" s="40" t="s">
        <v>6</v>
      </c>
      <c r="B9" s="40"/>
      <c r="C9" s="40"/>
      <c r="D9" s="40"/>
      <c r="E9" s="40"/>
      <c r="F9" s="40"/>
      <c r="G9" s="40" t="s">
        <v>7</v>
      </c>
      <c r="H9" s="40"/>
      <c r="I9" s="40"/>
      <c r="J9" s="40"/>
      <c r="K9" s="40"/>
    </row>
    <row r="10" spans="1:11" x14ac:dyDescent="0.3">
      <c r="A10" s="40" t="s">
        <v>8</v>
      </c>
      <c r="B10" s="40"/>
      <c r="C10" s="40"/>
      <c r="D10" s="40"/>
      <c r="E10" s="40"/>
      <c r="F10" s="40"/>
      <c r="G10" s="41" t="s">
        <v>9</v>
      </c>
      <c r="H10" s="40"/>
      <c r="I10" s="40"/>
      <c r="J10" s="40"/>
      <c r="K10" s="40"/>
    </row>
    <row r="11" spans="1:11" x14ac:dyDescent="0.3">
      <c r="A11" s="40" t="s">
        <v>10</v>
      </c>
      <c r="B11" s="40"/>
      <c r="C11" s="40"/>
      <c r="D11" s="40"/>
      <c r="E11" s="40"/>
      <c r="F11" s="40"/>
      <c r="G11" s="40" t="s">
        <v>47</v>
      </c>
      <c r="H11" s="40"/>
      <c r="I11" s="40"/>
      <c r="J11" s="40"/>
      <c r="K11" s="40"/>
    </row>
    <row r="12" spans="1:11" x14ac:dyDescent="0.3">
      <c r="A12" s="40" t="s">
        <v>11</v>
      </c>
      <c r="B12" s="40"/>
      <c r="C12" s="40"/>
      <c r="D12" s="40"/>
      <c r="E12" s="40"/>
      <c r="F12" s="40"/>
      <c r="G12" s="40" t="s">
        <v>39</v>
      </c>
      <c r="H12" s="40"/>
      <c r="I12" s="40"/>
      <c r="J12" s="40"/>
      <c r="K12" s="40"/>
    </row>
    <row r="13" spans="1:11" x14ac:dyDescent="0.3">
      <c r="A13" s="40" t="s">
        <v>12</v>
      </c>
      <c r="B13" s="40"/>
      <c r="C13" s="40"/>
      <c r="D13" s="40"/>
      <c r="E13" s="40"/>
      <c r="F13" s="40"/>
      <c r="G13" s="40" t="s">
        <v>13</v>
      </c>
      <c r="H13" s="40"/>
      <c r="I13" s="40"/>
      <c r="J13" s="40"/>
      <c r="K13" s="40"/>
    </row>
    <row r="14" spans="1:11" x14ac:dyDescent="0.3">
      <c r="A14" s="40" t="s">
        <v>14</v>
      </c>
      <c r="B14" s="40"/>
      <c r="C14" s="40"/>
      <c r="D14" s="40"/>
      <c r="E14" s="40"/>
      <c r="F14" s="40"/>
      <c r="G14" s="42" t="s">
        <v>48</v>
      </c>
      <c r="H14" s="42"/>
      <c r="I14" s="42"/>
      <c r="J14" s="42"/>
      <c r="K14" s="42"/>
    </row>
    <row r="15" spans="1:11" x14ac:dyDescent="0.3">
      <c r="A15" s="40" t="s">
        <v>15</v>
      </c>
      <c r="B15" s="40"/>
      <c r="C15" s="40"/>
      <c r="D15" s="40"/>
      <c r="E15" s="40"/>
      <c r="F15" s="40"/>
      <c r="G15" s="43" t="s">
        <v>16</v>
      </c>
      <c r="H15" s="44"/>
      <c r="I15" s="44"/>
      <c r="J15" s="44"/>
      <c r="K15" s="45"/>
    </row>
    <row r="16" spans="1:11" x14ac:dyDescent="0.3">
      <c r="A16" s="40" t="s">
        <v>17</v>
      </c>
      <c r="B16" s="40"/>
      <c r="C16" s="40"/>
      <c r="D16" s="40"/>
      <c r="E16" s="40"/>
      <c r="F16" s="40"/>
      <c r="G16" s="46" t="s">
        <v>50</v>
      </c>
      <c r="H16" s="47"/>
      <c r="I16" s="47"/>
      <c r="J16" s="47"/>
      <c r="K16" s="48"/>
    </row>
    <row r="17" spans="1:11" x14ac:dyDescent="0.3">
      <c r="A17" s="49" t="s">
        <v>18</v>
      </c>
      <c r="B17" s="49"/>
      <c r="C17" s="49"/>
      <c r="D17" s="49"/>
      <c r="E17" s="49"/>
      <c r="F17" s="49"/>
      <c r="G17" s="40" t="s">
        <v>19</v>
      </c>
      <c r="H17" s="40"/>
      <c r="I17" s="40"/>
      <c r="J17" s="40"/>
      <c r="K17" s="40"/>
    </row>
    <row r="18" spans="1:11" x14ac:dyDescent="0.3">
      <c r="A18" s="40" t="s">
        <v>20</v>
      </c>
      <c r="B18" s="40"/>
      <c r="C18" s="40"/>
      <c r="D18" s="40"/>
      <c r="E18" s="40"/>
      <c r="F18" s="40"/>
      <c r="G18" s="52" t="s">
        <v>21</v>
      </c>
      <c r="H18" s="52"/>
      <c r="I18" s="52"/>
      <c r="J18" s="52"/>
      <c r="K18" s="52"/>
    </row>
    <row r="19" spans="1:11" x14ac:dyDescent="0.3">
      <c r="A19" s="40" t="s">
        <v>40</v>
      </c>
      <c r="B19" s="40"/>
      <c r="C19" s="40"/>
      <c r="D19" s="40"/>
      <c r="E19" s="40"/>
      <c r="F19" s="40"/>
      <c r="G19" s="40" t="s">
        <v>22</v>
      </c>
      <c r="H19" s="40"/>
      <c r="I19" s="40"/>
      <c r="J19" s="40"/>
      <c r="K19" s="40"/>
    </row>
    <row r="20" spans="1:11" x14ac:dyDescent="0.3">
      <c r="A20" s="39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3">
      <c r="A21" s="39" t="s">
        <v>23</v>
      </c>
      <c r="B21" s="51" t="s">
        <v>24</v>
      </c>
      <c r="C21" s="50" t="s">
        <v>25</v>
      </c>
      <c r="D21" s="51" t="s">
        <v>26</v>
      </c>
      <c r="E21" s="51"/>
      <c r="F21" s="51"/>
      <c r="G21" s="51" t="s">
        <v>27</v>
      </c>
      <c r="H21" s="51"/>
      <c r="I21" s="51"/>
      <c r="J21" s="51"/>
      <c r="K21" s="50" t="s">
        <v>28</v>
      </c>
    </row>
    <row r="22" spans="1:11" x14ac:dyDescent="0.3">
      <c r="A22" s="39"/>
      <c r="B22" s="51"/>
      <c r="C22" s="50"/>
      <c r="D22" s="51" t="s">
        <v>29</v>
      </c>
      <c r="E22" s="51"/>
      <c r="F22" s="51"/>
      <c r="G22" s="51" t="s">
        <v>30</v>
      </c>
      <c r="H22" s="51"/>
      <c r="I22" s="51"/>
      <c r="J22" s="51"/>
      <c r="K22" s="50"/>
    </row>
    <row r="23" spans="1:11" ht="43.2" x14ac:dyDescent="0.3">
      <c r="A23" s="39"/>
      <c r="B23" s="51"/>
      <c r="C23" s="50"/>
      <c r="D23" s="32" t="s">
        <v>31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32</v>
      </c>
      <c r="J23" s="32" t="s">
        <v>33</v>
      </c>
      <c r="K23" s="50"/>
    </row>
    <row r="24" spans="1:11" ht="43.2" x14ac:dyDescent="0.3">
      <c r="A24" s="33">
        <v>1</v>
      </c>
      <c r="B24" s="5" t="s">
        <v>36</v>
      </c>
      <c r="C24" s="6" t="s">
        <v>46</v>
      </c>
      <c r="D24" s="9">
        <v>29500</v>
      </c>
      <c r="E24" s="9">
        <v>9832</v>
      </c>
      <c r="F24" s="7">
        <f>E24/D24</f>
        <v>0.33328813559322035</v>
      </c>
      <c r="G24" s="11">
        <v>235336.95</v>
      </c>
      <c r="H24" s="19">
        <v>143058.35</v>
      </c>
      <c r="I24" s="22">
        <v>81041.710000000006</v>
      </c>
      <c r="J24" s="24">
        <f>I24/G24</f>
        <v>0.34436458023272587</v>
      </c>
      <c r="K24" s="5" t="s">
        <v>51</v>
      </c>
    </row>
    <row r="25" spans="1:11" ht="43.2" x14ac:dyDescent="0.3">
      <c r="A25" s="33">
        <v>2</v>
      </c>
      <c r="B25" s="4" t="s">
        <v>45</v>
      </c>
      <c r="C25" s="32" t="s">
        <v>44</v>
      </c>
      <c r="D25" s="10">
        <v>17520</v>
      </c>
      <c r="E25" s="8">
        <v>5760</v>
      </c>
      <c r="F25" s="7">
        <f t="shared" ref="F25" si="0">E25/D25</f>
        <v>0.32876712328767121</v>
      </c>
      <c r="G25" s="12">
        <v>1764663.05</v>
      </c>
      <c r="H25" s="20">
        <v>1072390.6499999999</v>
      </c>
      <c r="I25" s="23">
        <v>504081.59</v>
      </c>
      <c r="J25" s="24">
        <f t="shared" ref="J25:J26" si="1">I25/G25</f>
        <v>0.28565316761179987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/>
      <c r="F26" s="16"/>
      <c r="G26" s="18">
        <f>SUM(G24:G25)</f>
        <v>2000000</v>
      </c>
      <c r="H26" s="18">
        <f>SUM(H24:H25)</f>
        <v>1215449</v>
      </c>
      <c r="I26" s="18">
        <f>SUM(I24:I25)</f>
        <v>585123.30000000005</v>
      </c>
      <c r="J26" s="24">
        <f t="shared" si="1"/>
        <v>0.29256165000000001</v>
      </c>
      <c r="K26" s="15"/>
    </row>
    <row r="28" spans="1:11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57</v>
      </c>
      <c r="E5" s="3"/>
      <c r="F5" s="3"/>
      <c r="I5" s="2" t="s">
        <v>3</v>
      </c>
      <c r="K5" s="25">
        <v>46176</v>
      </c>
    </row>
    <row r="6" spans="1:11" x14ac:dyDescent="0.3">
      <c r="D6" s="26">
        <v>2026</v>
      </c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40" t="s">
        <v>4</v>
      </c>
      <c r="B8" s="40"/>
      <c r="C8" s="40"/>
      <c r="D8" s="40"/>
      <c r="E8" s="40"/>
      <c r="F8" s="40"/>
      <c r="G8" s="40" t="s">
        <v>5</v>
      </c>
      <c r="H8" s="40"/>
      <c r="I8" s="40"/>
      <c r="J8" s="40"/>
      <c r="K8" s="40"/>
    </row>
    <row r="9" spans="1:11" x14ac:dyDescent="0.3">
      <c r="A9" s="40" t="s">
        <v>6</v>
      </c>
      <c r="B9" s="40"/>
      <c r="C9" s="40"/>
      <c r="D9" s="40"/>
      <c r="E9" s="40"/>
      <c r="F9" s="40"/>
      <c r="G9" s="40" t="s">
        <v>7</v>
      </c>
      <c r="H9" s="40"/>
      <c r="I9" s="40"/>
      <c r="J9" s="40"/>
      <c r="K9" s="40"/>
    </row>
    <row r="10" spans="1:11" x14ac:dyDescent="0.3">
      <c r="A10" s="40" t="s">
        <v>8</v>
      </c>
      <c r="B10" s="40"/>
      <c r="C10" s="40"/>
      <c r="D10" s="40"/>
      <c r="E10" s="40"/>
      <c r="F10" s="40"/>
      <c r="G10" s="41" t="s">
        <v>9</v>
      </c>
      <c r="H10" s="40"/>
      <c r="I10" s="40"/>
      <c r="J10" s="40"/>
      <c r="K10" s="40"/>
    </row>
    <row r="11" spans="1:11" x14ac:dyDescent="0.3">
      <c r="A11" s="40" t="s">
        <v>10</v>
      </c>
      <c r="B11" s="40"/>
      <c r="C11" s="40"/>
      <c r="D11" s="40"/>
      <c r="E11" s="40"/>
      <c r="F11" s="40"/>
      <c r="G11" s="40" t="s">
        <v>47</v>
      </c>
      <c r="H11" s="40"/>
      <c r="I11" s="40"/>
      <c r="J11" s="40"/>
      <c r="K11" s="40"/>
    </row>
    <row r="12" spans="1:11" x14ac:dyDescent="0.3">
      <c r="A12" s="40" t="s">
        <v>11</v>
      </c>
      <c r="B12" s="40"/>
      <c r="C12" s="40"/>
      <c r="D12" s="40"/>
      <c r="E12" s="40"/>
      <c r="F12" s="40"/>
      <c r="G12" s="40" t="s">
        <v>39</v>
      </c>
      <c r="H12" s="40"/>
      <c r="I12" s="40"/>
      <c r="J12" s="40"/>
      <c r="K12" s="40"/>
    </row>
    <row r="13" spans="1:11" x14ac:dyDescent="0.3">
      <c r="A13" s="40" t="s">
        <v>12</v>
      </c>
      <c r="B13" s="40"/>
      <c r="C13" s="40"/>
      <c r="D13" s="40"/>
      <c r="E13" s="40"/>
      <c r="F13" s="40"/>
      <c r="G13" s="40" t="s">
        <v>13</v>
      </c>
      <c r="H13" s="40"/>
      <c r="I13" s="40"/>
      <c r="J13" s="40"/>
      <c r="K13" s="40"/>
    </row>
    <row r="14" spans="1:11" x14ac:dyDescent="0.3">
      <c r="A14" s="40" t="s">
        <v>14</v>
      </c>
      <c r="B14" s="40"/>
      <c r="C14" s="40"/>
      <c r="D14" s="40"/>
      <c r="E14" s="40"/>
      <c r="F14" s="40"/>
      <c r="G14" s="42" t="s">
        <v>48</v>
      </c>
      <c r="H14" s="42"/>
      <c r="I14" s="42"/>
      <c r="J14" s="42"/>
      <c r="K14" s="42"/>
    </row>
    <row r="15" spans="1:11" x14ac:dyDescent="0.3">
      <c r="A15" s="40" t="s">
        <v>15</v>
      </c>
      <c r="B15" s="40"/>
      <c r="C15" s="40"/>
      <c r="D15" s="40"/>
      <c r="E15" s="40"/>
      <c r="F15" s="40"/>
      <c r="G15" s="43" t="s">
        <v>16</v>
      </c>
      <c r="H15" s="44"/>
      <c r="I15" s="44"/>
      <c r="J15" s="44"/>
      <c r="K15" s="45"/>
    </row>
    <row r="16" spans="1:11" x14ac:dyDescent="0.3">
      <c r="A16" s="40" t="s">
        <v>17</v>
      </c>
      <c r="B16" s="40"/>
      <c r="C16" s="40"/>
      <c r="D16" s="40"/>
      <c r="E16" s="40"/>
      <c r="F16" s="40"/>
      <c r="G16" s="46" t="s">
        <v>50</v>
      </c>
      <c r="H16" s="47"/>
      <c r="I16" s="47"/>
      <c r="J16" s="47"/>
      <c r="K16" s="48"/>
    </row>
    <row r="17" spans="1:11" x14ac:dyDescent="0.3">
      <c r="A17" s="49" t="s">
        <v>18</v>
      </c>
      <c r="B17" s="49"/>
      <c r="C17" s="49"/>
      <c r="D17" s="49"/>
      <c r="E17" s="49"/>
      <c r="F17" s="49"/>
      <c r="G17" s="40" t="s">
        <v>19</v>
      </c>
      <c r="H17" s="40"/>
      <c r="I17" s="40"/>
      <c r="J17" s="40"/>
      <c r="K17" s="40"/>
    </row>
    <row r="18" spans="1:11" x14ac:dyDescent="0.3">
      <c r="A18" s="40" t="s">
        <v>20</v>
      </c>
      <c r="B18" s="40"/>
      <c r="C18" s="40"/>
      <c r="D18" s="40"/>
      <c r="E18" s="40"/>
      <c r="F18" s="40"/>
      <c r="G18" s="52" t="s">
        <v>21</v>
      </c>
      <c r="H18" s="52"/>
      <c r="I18" s="52"/>
      <c r="J18" s="52"/>
      <c r="K18" s="52"/>
    </row>
    <row r="19" spans="1:11" x14ac:dyDescent="0.3">
      <c r="A19" s="40" t="s">
        <v>40</v>
      </c>
      <c r="B19" s="40"/>
      <c r="C19" s="40"/>
      <c r="D19" s="40"/>
      <c r="E19" s="40"/>
      <c r="F19" s="40"/>
      <c r="G19" s="40" t="s">
        <v>22</v>
      </c>
      <c r="H19" s="40"/>
      <c r="I19" s="40"/>
      <c r="J19" s="40"/>
      <c r="K19" s="40"/>
    </row>
    <row r="20" spans="1:11" x14ac:dyDescent="0.3">
      <c r="A20" s="39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3">
      <c r="A21" s="39" t="s">
        <v>23</v>
      </c>
      <c r="B21" s="51" t="s">
        <v>24</v>
      </c>
      <c r="C21" s="50" t="s">
        <v>25</v>
      </c>
      <c r="D21" s="51" t="s">
        <v>26</v>
      </c>
      <c r="E21" s="51"/>
      <c r="F21" s="51"/>
      <c r="G21" s="51" t="s">
        <v>27</v>
      </c>
      <c r="H21" s="51"/>
      <c r="I21" s="51"/>
      <c r="J21" s="51"/>
      <c r="K21" s="50" t="s">
        <v>28</v>
      </c>
    </row>
    <row r="22" spans="1:11" x14ac:dyDescent="0.3">
      <c r="A22" s="39"/>
      <c r="B22" s="51"/>
      <c r="C22" s="50"/>
      <c r="D22" s="51" t="s">
        <v>29</v>
      </c>
      <c r="E22" s="51"/>
      <c r="F22" s="51"/>
      <c r="G22" s="51" t="s">
        <v>30</v>
      </c>
      <c r="H22" s="51"/>
      <c r="I22" s="51"/>
      <c r="J22" s="51"/>
      <c r="K22" s="50"/>
    </row>
    <row r="23" spans="1:11" ht="43.2" x14ac:dyDescent="0.3">
      <c r="A23" s="39"/>
      <c r="B23" s="51"/>
      <c r="C23" s="50"/>
      <c r="D23" s="35" t="s">
        <v>31</v>
      </c>
      <c r="E23" s="35" t="s">
        <v>32</v>
      </c>
      <c r="F23" s="35" t="s">
        <v>33</v>
      </c>
      <c r="G23" s="35" t="s">
        <v>34</v>
      </c>
      <c r="H23" s="35" t="s">
        <v>35</v>
      </c>
      <c r="I23" s="35" t="s">
        <v>32</v>
      </c>
      <c r="J23" s="35" t="s">
        <v>33</v>
      </c>
      <c r="K23" s="50"/>
    </row>
    <row r="24" spans="1:11" ht="43.2" x14ac:dyDescent="0.3">
      <c r="A24" s="34">
        <v>1</v>
      </c>
      <c r="B24" s="5" t="s">
        <v>36</v>
      </c>
      <c r="C24" s="6" t="s">
        <v>46</v>
      </c>
      <c r="D24" s="9">
        <v>29500</v>
      </c>
      <c r="E24" s="9">
        <v>12290</v>
      </c>
      <c r="F24" s="7">
        <f>E24/D24</f>
        <v>0.41661016949152541</v>
      </c>
      <c r="G24" s="11">
        <v>235336.95</v>
      </c>
      <c r="H24" s="19">
        <v>154117.32</v>
      </c>
      <c r="I24" s="22">
        <v>97704.46</v>
      </c>
      <c r="J24" s="24">
        <f>I24/G24</f>
        <v>0.41516837878624668</v>
      </c>
      <c r="K24" s="5" t="s">
        <v>51</v>
      </c>
    </row>
    <row r="25" spans="1:11" ht="43.2" x14ac:dyDescent="0.3">
      <c r="A25" s="34">
        <v>2</v>
      </c>
      <c r="B25" s="4" t="s">
        <v>45</v>
      </c>
      <c r="C25" s="35" t="s">
        <v>44</v>
      </c>
      <c r="D25" s="10">
        <v>17520</v>
      </c>
      <c r="E25" s="8">
        <v>7248</v>
      </c>
      <c r="F25" s="7">
        <f t="shared" ref="F25" si="0">E25/D25</f>
        <v>0.41369863013698632</v>
      </c>
      <c r="G25" s="12">
        <v>1764663.05</v>
      </c>
      <c r="H25" s="20">
        <v>1155290.68</v>
      </c>
      <c r="I25" s="23">
        <v>628887.21</v>
      </c>
      <c r="J25" s="24">
        <f t="shared" ref="J25:J26" si="1">I25/G25</f>
        <v>0.35637806888969537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/>
      <c r="F26" s="16"/>
      <c r="G26" s="18">
        <f>SUM(G24:G25)</f>
        <v>2000000</v>
      </c>
      <c r="H26" s="18">
        <f>SUM(H24:H25)</f>
        <v>1309408</v>
      </c>
      <c r="I26" s="18">
        <f>SUM(I24:I25)</f>
        <v>726591.66999999993</v>
      </c>
      <c r="J26" s="24">
        <f t="shared" si="1"/>
        <v>0.36329583499999996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C1" workbookViewId="0">
      <selection activeCell="A18" sqref="A18:F18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">
      <c r="A3" s="38" t="s">
        <v>38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58</v>
      </c>
      <c r="E5" s="3"/>
      <c r="F5" s="3"/>
      <c r="I5" s="2" t="s">
        <v>3</v>
      </c>
      <c r="K5" s="25">
        <v>46206</v>
      </c>
    </row>
    <row r="6" spans="1:11" x14ac:dyDescent="0.3">
      <c r="D6" s="26">
        <v>2026</v>
      </c>
    </row>
    <row r="7" spans="1:1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3">
      <c r="A8" s="40" t="s">
        <v>4</v>
      </c>
      <c r="B8" s="40"/>
      <c r="C8" s="40"/>
      <c r="D8" s="40"/>
      <c r="E8" s="40"/>
      <c r="F8" s="40"/>
      <c r="G8" s="40" t="s">
        <v>5</v>
      </c>
      <c r="H8" s="40"/>
      <c r="I8" s="40"/>
      <c r="J8" s="40"/>
      <c r="K8" s="40"/>
    </row>
    <row r="9" spans="1:11" x14ac:dyDescent="0.3">
      <c r="A9" s="40" t="s">
        <v>6</v>
      </c>
      <c r="B9" s="40"/>
      <c r="C9" s="40"/>
      <c r="D9" s="40"/>
      <c r="E9" s="40"/>
      <c r="F9" s="40"/>
      <c r="G9" s="40" t="s">
        <v>7</v>
      </c>
      <c r="H9" s="40"/>
      <c r="I9" s="40"/>
      <c r="J9" s="40"/>
      <c r="K9" s="40"/>
    </row>
    <row r="10" spans="1:11" x14ac:dyDescent="0.3">
      <c r="A10" s="40" t="s">
        <v>8</v>
      </c>
      <c r="B10" s="40"/>
      <c r="C10" s="40"/>
      <c r="D10" s="40"/>
      <c r="E10" s="40"/>
      <c r="F10" s="40"/>
      <c r="G10" s="41" t="s">
        <v>9</v>
      </c>
      <c r="H10" s="40"/>
      <c r="I10" s="40"/>
      <c r="J10" s="40"/>
      <c r="K10" s="40"/>
    </row>
    <row r="11" spans="1:11" x14ac:dyDescent="0.3">
      <c r="A11" s="40" t="s">
        <v>10</v>
      </c>
      <c r="B11" s="40"/>
      <c r="C11" s="40"/>
      <c r="D11" s="40"/>
      <c r="E11" s="40"/>
      <c r="F11" s="40"/>
      <c r="G11" s="40" t="s">
        <v>47</v>
      </c>
      <c r="H11" s="40"/>
      <c r="I11" s="40"/>
      <c r="J11" s="40"/>
      <c r="K11" s="40"/>
    </row>
    <row r="12" spans="1:11" x14ac:dyDescent="0.3">
      <c r="A12" s="40" t="s">
        <v>11</v>
      </c>
      <c r="B12" s="40"/>
      <c r="C12" s="40"/>
      <c r="D12" s="40"/>
      <c r="E12" s="40"/>
      <c r="F12" s="40"/>
      <c r="G12" s="40" t="s">
        <v>39</v>
      </c>
      <c r="H12" s="40"/>
      <c r="I12" s="40"/>
      <c r="J12" s="40"/>
      <c r="K12" s="40"/>
    </row>
    <row r="13" spans="1:11" x14ac:dyDescent="0.3">
      <c r="A13" s="40" t="s">
        <v>12</v>
      </c>
      <c r="B13" s="40"/>
      <c r="C13" s="40"/>
      <c r="D13" s="40"/>
      <c r="E13" s="40"/>
      <c r="F13" s="40"/>
      <c r="G13" s="40" t="s">
        <v>13</v>
      </c>
      <c r="H13" s="40"/>
      <c r="I13" s="40"/>
      <c r="J13" s="40"/>
      <c r="K13" s="40"/>
    </row>
    <row r="14" spans="1:11" x14ac:dyDescent="0.3">
      <c r="A14" s="40" t="s">
        <v>14</v>
      </c>
      <c r="B14" s="40"/>
      <c r="C14" s="40"/>
      <c r="D14" s="40"/>
      <c r="E14" s="40"/>
      <c r="F14" s="40"/>
      <c r="G14" s="42" t="s">
        <v>48</v>
      </c>
      <c r="H14" s="42"/>
      <c r="I14" s="42"/>
      <c r="J14" s="42"/>
      <c r="K14" s="42"/>
    </row>
    <row r="15" spans="1:11" x14ac:dyDescent="0.3">
      <c r="A15" s="40" t="s">
        <v>15</v>
      </c>
      <c r="B15" s="40"/>
      <c r="C15" s="40"/>
      <c r="D15" s="40"/>
      <c r="E15" s="40"/>
      <c r="F15" s="40"/>
      <c r="G15" s="43" t="s">
        <v>16</v>
      </c>
      <c r="H15" s="44"/>
      <c r="I15" s="44"/>
      <c r="J15" s="44"/>
      <c r="K15" s="45"/>
    </row>
    <row r="16" spans="1:11" x14ac:dyDescent="0.3">
      <c r="A16" s="40" t="s">
        <v>17</v>
      </c>
      <c r="B16" s="40"/>
      <c r="C16" s="40"/>
      <c r="D16" s="40"/>
      <c r="E16" s="40"/>
      <c r="F16" s="40"/>
      <c r="G16" s="46" t="s">
        <v>50</v>
      </c>
      <c r="H16" s="47"/>
      <c r="I16" s="47"/>
      <c r="J16" s="47"/>
      <c r="K16" s="48"/>
    </row>
    <row r="17" spans="1:11" x14ac:dyDescent="0.3">
      <c r="A17" s="49" t="s">
        <v>18</v>
      </c>
      <c r="B17" s="49"/>
      <c r="C17" s="49"/>
      <c r="D17" s="49"/>
      <c r="E17" s="49"/>
      <c r="F17" s="49"/>
      <c r="G17" s="40" t="s">
        <v>19</v>
      </c>
      <c r="H17" s="40"/>
      <c r="I17" s="40"/>
      <c r="J17" s="40"/>
      <c r="K17" s="40"/>
    </row>
    <row r="18" spans="1:11" x14ac:dyDescent="0.3">
      <c r="A18" s="40" t="s">
        <v>20</v>
      </c>
      <c r="B18" s="40"/>
      <c r="C18" s="40"/>
      <c r="D18" s="40"/>
      <c r="E18" s="40"/>
      <c r="F18" s="40"/>
      <c r="G18" s="52" t="s">
        <v>21</v>
      </c>
      <c r="H18" s="52"/>
      <c r="I18" s="52"/>
      <c r="J18" s="52"/>
      <c r="K18" s="52"/>
    </row>
    <row r="19" spans="1:11" x14ac:dyDescent="0.3">
      <c r="A19" s="40" t="s">
        <v>40</v>
      </c>
      <c r="B19" s="40"/>
      <c r="C19" s="40"/>
      <c r="D19" s="40"/>
      <c r="E19" s="40"/>
      <c r="F19" s="40"/>
      <c r="G19" s="40" t="s">
        <v>22</v>
      </c>
      <c r="H19" s="40"/>
      <c r="I19" s="40"/>
      <c r="J19" s="40"/>
      <c r="K19" s="40"/>
    </row>
    <row r="20" spans="1:11" x14ac:dyDescent="0.3">
      <c r="A20" s="39" t="s">
        <v>43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3">
      <c r="A21" s="39" t="s">
        <v>23</v>
      </c>
      <c r="B21" s="51" t="s">
        <v>24</v>
      </c>
      <c r="C21" s="50" t="s">
        <v>25</v>
      </c>
      <c r="D21" s="51" t="s">
        <v>26</v>
      </c>
      <c r="E21" s="51"/>
      <c r="F21" s="51"/>
      <c r="G21" s="51" t="s">
        <v>27</v>
      </c>
      <c r="H21" s="51"/>
      <c r="I21" s="51"/>
      <c r="J21" s="51"/>
      <c r="K21" s="50" t="s">
        <v>28</v>
      </c>
    </row>
    <row r="22" spans="1:11" x14ac:dyDescent="0.3">
      <c r="A22" s="39"/>
      <c r="B22" s="51"/>
      <c r="C22" s="50"/>
      <c r="D22" s="51" t="s">
        <v>29</v>
      </c>
      <c r="E22" s="51"/>
      <c r="F22" s="51"/>
      <c r="G22" s="51" t="s">
        <v>30</v>
      </c>
      <c r="H22" s="51"/>
      <c r="I22" s="51"/>
      <c r="J22" s="51"/>
      <c r="K22" s="50"/>
    </row>
    <row r="23" spans="1:11" ht="43.2" x14ac:dyDescent="0.3">
      <c r="A23" s="39"/>
      <c r="B23" s="51"/>
      <c r="C23" s="50"/>
      <c r="D23" s="37" t="s">
        <v>31</v>
      </c>
      <c r="E23" s="37" t="s">
        <v>32</v>
      </c>
      <c r="F23" s="37" t="s">
        <v>33</v>
      </c>
      <c r="G23" s="37" t="s">
        <v>34</v>
      </c>
      <c r="H23" s="37" t="s">
        <v>35</v>
      </c>
      <c r="I23" s="37" t="s">
        <v>32</v>
      </c>
      <c r="J23" s="37" t="s">
        <v>33</v>
      </c>
      <c r="K23" s="50"/>
    </row>
    <row r="24" spans="1:11" ht="43.2" x14ac:dyDescent="0.3">
      <c r="A24" s="36">
        <v>1</v>
      </c>
      <c r="B24" s="5" t="s">
        <v>36</v>
      </c>
      <c r="C24" s="6" t="s">
        <v>46</v>
      </c>
      <c r="D24" s="9">
        <v>29500</v>
      </c>
      <c r="E24" s="9">
        <v>14748</v>
      </c>
      <c r="F24" s="7">
        <f>E24/D24</f>
        <v>0.49993220338983052</v>
      </c>
      <c r="G24" s="11">
        <v>235336.95</v>
      </c>
      <c r="H24" s="19">
        <v>182203.13</v>
      </c>
      <c r="I24" s="22">
        <v>116421.41</v>
      </c>
      <c r="J24" s="24">
        <f>I24/G24</f>
        <v>0.49470093837793</v>
      </c>
      <c r="K24" s="5" t="s">
        <v>51</v>
      </c>
    </row>
    <row r="25" spans="1:11" ht="43.2" x14ac:dyDescent="0.3">
      <c r="A25" s="36">
        <v>2</v>
      </c>
      <c r="B25" s="4" t="s">
        <v>45</v>
      </c>
      <c r="C25" s="37" t="s">
        <v>44</v>
      </c>
      <c r="D25" s="10">
        <v>17520</v>
      </c>
      <c r="E25" s="8">
        <v>8688</v>
      </c>
      <c r="F25" s="7">
        <f t="shared" ref="F25" si="0">E25/D25</f>
        <v>0.49589041095890413</v>
      </c>
      <c r="G25" s="12">
        <v>1764663.05</v>
      </c>
      <c r="H25" s="20">
        <v>1365826.87</v>
      </c>
      <c r="I25" s="23">
        <v>730209.52</v>
      </c>
      <c r="J25" s="24">
        <f t="shared" ref="J25:J26" si="1">I25/G25</f>
        <v>0.41379543817161013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/>
      <c r="F26" s="16"/>
      <c r="G26" s="18">
        <f>SUM(G24:G25)</f>
        <v>2000000</v>
      </c>
      <c r="H26" s="18">
        <f>SUM(H24:H25)</f>
        <v>1548030</v>
      </c>
      <c r="I26" s="18">
        <f>SUM(I24:I25)</f>
        <v>846630.93</v>
      </c>
      <c r="J26" s="24">
        <f t="shared" si="1"/>
        <v>0.423315465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Junio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2026-07-07T18:41:32Z</dcterms:modified>
</cp:coreProperties>
</file>